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建材定性エキスパート" sheetId="2" r:id="rId1"/>
  </sheets>
  <calcPr calcId="152511"/>
</workbook>
</file>

<file path=xl/calcChain.xml><?xml version="1.0" encoding="utf-8"?>
<calcChain xmlns="http://schemas.openxmlformats.org/spreadsheetml/2006/main">
  <c r="A2" i="2" l="1"/>
  <c r="B22" i="2"/>
  <c r="B41" i="2"/>
  <c r="B2" i="2"/>
</calcChain>
</file>

<file path=xl/sharedStrings.xml><?xml version="1.0" encoding="utf-8"?>
<sst xmlns="http://schemas.openxmlformats.org/spreadsheetml/2006/main" count="55" uniqueCount="53">
  <si>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</si>
  <si>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</si>
  <si>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</si>
  <si>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</si>
  <si>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</si>
  <si>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</si>
  <si>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</si>
  <si>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</si>
  <si>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</si>
  <si>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</si>
  <si>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</si>
  <si>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</si>
  <si>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</si>
  <si>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</si>
  <si>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</si>
  <si>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</si>
  <si>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</si>
  <si>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</si>
  <si>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r>
      <rPr>
        <sz val="12"/>
        <color indexed="8"/>
        <rFont val="ＭＳ Ｐ明朝"/>
        <family val="1"/>
        <charset val="128"/>
      </rPr>
      <t>第</t>
    </r>
    <r>
      <rPr>
        <sz val="12"/>
        <color indexed="8"/>
        <rFont val="Century"/>
        <family val="1"/>
      </rPr>
      <t>1</t>
    </r>
    <r>
      <rPr>
        <sz val="12"/>
        <color indexed="8"/>
        <rFont val="ＭＳ Ｐ明朝"/>
        <family val="1"/>
        <charset val="128"/>
      </rPr>
      <t>回</t>
    </r>
    <rPh sb="0" eb="1">
      <t>だい</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</si>
  <si>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</si>
  <si>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</si>
  <si>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</si>
  <si>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</si>
  <si>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sz val="12"/>
        <color indexed="8"/>
        <rFont val="ＭＳ Ｐゴシック"/>
        <family val="3"/>
        <charset val="128"/>
      </rPr>
      <t xml:space="preserve">請求書
</t>
    </r>
    <r>
      <rPr>
        <sz val="9"/>
        <color indexed="8"/>
        <rFont val="ＭＳ Ｐゴシック"/>
        <family val="3"/>
        <charset val="128"/>
      </rPr>
      <t>（原則としてpdfファイルをメール添付送信致します）</t>
    </r>
    <rPh sb="0" eb="3">
      <t>セイキュウショ</t>
    </rPh>
    <rPh sb="5" eb="7">
      <t>ゲンソク</t>
    </rPh>
    <rPh sb="21" eb="23">
      <t>テンプ</t>
    </rPh>
    <rPh sb="23" eb="25">
      <t>ソウシン</t>
    </rPh>
    <rPh sb="25" eb="26">
      <t>イタ</t>
    </rPh>
    <phoneticPr fontId="3"/>
  </si>
  <si>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</si>
  <si>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</si>
  <si>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</si>
  <si>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</si>
  <si>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</si>
  <si>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</si>
  <si>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</si>
  <si>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</si>
  <si>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</si>
  <si>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</si>
  <si>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建材定性分析コース（JIS A1481-1トレーニングプログラム）の受講履歴</t>
    <phoneticPr fontId="3" type="Hiragana"/>
  </si>
  <si>
    <t>一般(正会員以外)</t>
    <rPh sb="0" eb="2">
      <t>いっぱん</t>
    </rPh>
    <rPh sb="3" eb="4">
      <t>せい</t>
    </rPh>
    <rPh sb="4" eb="6">
      <t>かいいん</t>
    </rPh>
    <rPh sb="6" eb="8">
      <t>いがい</t>
    </rPh>
    <phoneticPr fontId="3" type="Hiragana"/>
  </si>
  <si>
    <t>※当コースは「建材定性分析コース」等の修了者のみ受講頂けます</t>
    <rPh sb="11" eb="13">
      <t>ぶんせき</t>
    </rPh>
    <rPh sb="17" eb="18">
      <t>とう</t>
    </rPh>
    <phoneticPr fontId="3" type="Hiragana"/>
  </si>
  <si>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</si>
  <si>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</si>
  <si>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</si>
  <si>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リストからお選びください→</t>
    </r>
    <rPh sb="6" eb="7">
      <t>えら</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</si>
  <si>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3"/>
  </si>
  <si>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</si>
  <si>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</si>
  <si>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</si>
  <si>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</si>
  <si>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参加費入金期限</t>
    <rPh sb="0" eb="3">
      <t>さんかひ</t>
    </rPh>
    <rPh sb="3" eb="5">
      <t>にゅうきん</t>
    </rPh>
    <rPh sb="5" eb="7">
      <t>きげん</t>
    </rPh>
    <phoneticPr fontId="3" type="Hiragana"/>
  </si>
  <si>
    <t>建材定性分析エキスパートコース</t>
    <rPh sb="0" eb="2">
      <t>けんざい</t>
    </rPh>
    <rPh sb="2" eb="4">
      <t>ていせい</t>
    </rPh>
    <rPh sb="4" eb="6">
      <t>ぶんせき</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</si>
  <si>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</si>
  <si>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</si>
  <si>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r>
      <rPr>
        <sz val="11"/>
        <color indexed="8"/>
        <rFont val="ＭＳ Ｐ明朝"/>
        <family val="1"/>
        <charset val="128"/>
      </rPr>
      <t>受講初日の</t>
    </r>
    <r>
      <rPr>
        <sz val="11"/>
        <color indexed="8"/>
        <rFont val="Century"/>
        <family val="1"/>
      </rPr>
      <t>5</t>
    </r>
    <r>
      <rPr>
        <sz val="11"/>
        <color indexed="8"/>
        <rFont val="ＭＳ Ｐ明朝"/>
        <family val="1"/>
        <charset val="128"/>
      </rPr>
      <t>営業日前までにお振込みをお願いいたします</t>
    </r>
    <rPh sb="2" eb="4">
      <t>しょにち</t>
    </rPh>
    <rPh sb="6" eb="9">
      <t>えいぎょうび</t>
    </rPh>
    <rPh sb="9" eb="10">
      <t>まえ</t>
    </rPh>
    <rPh sb="14" eb="16">
      <t>ふりこ</t>
    </rPh>
    <rPh sb="19" eb="20">
      <t>ねが</t>
    </rPh>
    <phoneticPr fontId="3" type="Hiragana"/>
  </si>
  <si>
    <t>受講履歴
（年度、コース、受講番号）</t>
    <rPh sb="0" eb="2">
      <t>じゅこう</t>
    </rPh>
    <rPh sb="2" eb="4">
      <t>りれき</t>
    </rPh>
    <phoneticPr fontId="3" type="Hiragana"/>
  </si>
  <si>
    <t>受講年度・コース名・受講番号をお書きください（不明の場合はお分かりになる項目のみで結構ですのでご記入をお願い致します）</t>
    <rPh sb="0" eb="2">
      <t>じゅこう</t>
    </rPh>
    <rPh sb="2" eb="4">
      <t>ねんど</t>
    </rPh>
    <rPh sb="8" eb="9">
      <t>めい</t>
    </rPh>
    <rPh sb="10" eb="12">
      <t>じゅこう</t>
    </rPh>
    <rPh sb="12" eb="14">
      <t>ばんごう</t>
    </rPh>
    <rPh sb="16" eb="17">
      <t>か</t>
    </rPh>
    <rPh sb="23" eb="25">
      <t>ふめい</t>
    </rPh>
    <rPh sb="26" eb="28">
      <t>ばあい</t>
    </rPh>
    <rPh sb="30" eb="31">
      <t>わ</t>
    </rPh>
    <rPh sb="36" eb="38">
      <t>こうもく</t>
    </rPh>
    <rPh sb="41" eb="43">
      <t>けっこう</t>
    </rPh>
    <rPh sb="48" eb="50">
      <t>きにゅう</t>
    </rPh>
    <rPh sb="52" eb="53">
      <t>ねが</t>
    </rPh>
    <rPh sb="54" eb="55">
      <t>いた</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</si>
</sst>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　(税込)&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明朝"/>
      <family val="1"/>
      <charset val="128"/>
    </font>
    <font>
      <sz val="12"/>
      <color theme="1"/>
      <name val="ＭＳ Ｐゴシック"/>
      <family val="3"/>
      <charset val="128"/>
    </font>
    <font>
      <sz val="11"/>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12"/>
      <color rgb="FFFF0000"/>
      <name val="ＭＳ Ｐ明朝"/>
      <family val="1"/>
      <charset val="128"/>
    </font>
    <font>
      <sz val="11"/>
      <color rgb="FFFF0000"/>
      <name val="Century"/>
      <family val="1"/>
    </font>
    <font>
      <sz val="20"/>
      <color theme="1"/>
      <name val="Century"/>
      <family val="1"/>
    </font>
    <font>
      <sz val="12"/>
      <color rgb="FFFF0000"/>
      <name val="ＭＳ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3">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8" fillId="0" borderId="7" xfId="0" applyFont="1" applyBorder="1" applyProtection="1">
      <alignment vertical="center"/>
      <protection locked="0"/>
    </xf>
    <xf numFmtId="0" fontId="2" fillId="0" borderId="7" xfId="0" applyFont="1" applyBorder="1" applyProtection="1">
      <alignment vertical="center"/>
      <protection locked="0"/>
    </xf>
    <xf numFmtId="0" fontId="24" fillId="0" borderId="8"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9" fillId="0" borderId="0" xfId="0" applyFont="1" applyAlignment="1" applyProtection="1">
      <alignment vertical="center"/>
      <protection hidden="1"/>
    </xf>
    <xf numFmtId="0" fontId="24" fillId="0" borderId="0" xfId="0" applyFont="1" applyProtection="1">
      <alignment vertical="center"/>
      <protection hidden="1"/>
    </xf>
    <xf numFmtId="0" fontId="22" fillId="0" borderId="9" xfId="0" applyFont="1" applyBorder="1" applyAlignment="1" applyProtection="1">
      <alignment horizontal="right" vertical="center"/>
      <protection hidden="1"/>
    </xf>
    <xf numFmtId="0" fontId="24" fillId="0" borderId="9" xfId="0" applyFont="1" applyBorder="1" applyProtection="1">
      <alignment vertical="center"/>
      <protection hidden="1"/>
    </xf>
    <xf numFmtId="0" fontId="29" fillId="0" borderId="9"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177" fontId="23" fillId="0" borderId="9"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7" fillId="0" borderId="10" xfId="0" applyFont="1" applyBorder="1" applyProtection="1">
      <alignment vertical="center"/>
      <protection locked="0"/>
    </xf>
    <xf numFmtId="0" fontId="2" fillId="0" borderId="11" xfId="0" applyFont="1" applyBorder="1" applyProtection="1">
      <alignment vertical="center"/>
      <protection locked="0"/>
    </xf>
    <xf numFmtId="0" fontId="6"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8"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4" fontId="30" fillId="0" borderId="20" xfId="0" applyNumberFormat="1" applyFont="1" applyBorder="1" applyAlignment="1" applyProtection="1">
      <alignment horizontal="center" vertical="center"/>
      <protection hidden="1"/>
    </xf>
    <xf numFmtId="0" fontId="12" fillId="0" borderId="9"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1" xfId="0" applyFont="1" applyFill="1" applyBorder="1" applyAlignment="1" applyProtection="1">
      <alignment horizontal="center" vertical="center" wrapText="1"/>
    </xf>
    <xf numFmtId="0" fontId="24" fillId="0" borderId="22" xfId="0" applyFont="1" applyBorder="1" applyProtection="1">
      <alignment vertical="center"/>
      <protection locked="0"/>
    </xf>
    <xf numFmtId="0" fontId="4" fillId="2" borderId="1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3" fillId="0" borderId="0" xfId="0" applyFont="1" applyAlignment="1">
      <alignment vertical="center" wrapText="1"/>
    </xf>
    <xf numFmtId="0" fontId="29"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3" xfId="0" applyFont="1" applyFill="1" applyBorder="1" applyAlignment="1" applyProtection="1">
      <alignment horizontal="center" vertical="center" wrapText="1"/>
    </xf>
    <xf numFmtId="176" fontId="24" fillId="0" borderId="24" xfId="0" applyNumberFormat="1" applyFont="1" applyBorder="1" applyAlignment="1" applyProtection="1">
      <alignment horizontal="center" vertical="center"/>
      <protection locked="0"/>
    </xf>
    <xf numFmtId="176" fontId="32" fillId="0" borderId="26" xfId="0" applyNumberFormat="1" applyFont="1" applyBorder="1" applyAlignment="1" applyProtection="1">
      <alignment horizontal="center" vertical="center" wrapText="1"/>
      <protection locked="0"/>
    </xf>
    <xf numFmtId="0" fontId="24" fillId="0" borderId="27" xfId="0" applyFont="1" applyFill="1" applyBorder="1" applyProtection="1">
      <alignment vertical="center"/>
      <protection locked="0"/>
    </xf>
    <xf numFmtId="178" fontId="23" fillId="0" borderId="0" xfId="0" applyNumberFormat="1" applyFont="1" applyAlignment="1" applyProtection="1">
      <alignment horizontal="left" vertical="center" wrapText="1"/>
      <protection hidden="1"/>
    </xf>
    <xf numFmtId="179" fontId="24" fillId="0" borderId="9" xfId="1" applyNumberFormat="1" applyFont="1" applyBorder="1" applyAlignment="1" applyProtection="1">
      <alignment horizontal="left" vertical="center"/>
      <protection hidden="1"/>
    </xf>
    <xf numFmtId="0" fontId="29" fillId="0" borderId="0" xfId="0" applyFont="1" applyAlignment="1">
      <alignment vertical="center"/>
    </xf>
    <xf numFmtId="0" fontId="25" fillId="0" borderId="4" xfId="0" applyFont="1" applyBorder="1" applyAlignment="1" applyProtection="1">
      <alignment horizontal="center" vertical="center" shrinkToFit="1"/>
    </xf>
    <xf numFmtId="0" fontId="31" fillId="2" borderId="25"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14" fillId="0" borderId="30" xfId="0" applyFont="1" applyBorder="1" applyAlignment="1" applyProtection="1">
      <alignment horizontal="center" vertical="center" wrapText="1"/>
    </xf>
    <xf numFmtId="0" fontId="35" fillId="0" borderId="30" xfId="0" applyFont="1" applyBorder="1" applyAlignment="1" applyProtection="1">
      <alignment horizontal="center" vertical="center" wrapText="1"/>
    </xf>
    <xf numFmtId="0" fontId="27" fillId="3" borderId="29"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33" fillId="0" borderId="28" xfId="0" applyFont="1" applyBorder="1" applyAlignment="1">
      <alignment vertical="center" wrapText="1"/>
    </xf>
    <xf numFmtId="0" fontId="37" fillId="0" borderId="0" xfId="0" applyFont="1" applyAlignment="1">
      <alignment vertical="center"/>
    </xf>
    <xf numFmtId="0" fontId="31" fillId="0" borderId="28" xfId="0" applyFont="1" applyBorder="1" applyAlignment="1">
      <alignment horizontal="left" vertical="center" wrapText="1"/>
    </xf>
    <xf numFmtId="0" fontId="31" fillId="0" borderId="0" xfId="0" applyFont="1" applyAlignment="1">
      <alignment horizontal="left" vertical="center" wrapText="1"/>
    </xf>
    <xf numFmtId="0" fontId="36" fillId="4" borderId="29" xfId="0" applyFont="1" applyFill="1" applyBorder="1" applyAlignment="1" applyProtection="1">
      <alignment horizontal="center" vertical="center" wrapText="1"/>
    </xf>
    <xf numFmtId="0" fontId="36" fillId="4" borderId="10" xfId="0" applyFont="1" applyFill="1" applyBorder="1" applyAlignment="1" applyProtection="1">
      <alignment horizontal="center" vertical="center"/>
    </xf>
    <xf numFmtId="0" fontId="33" fillId="0" borderId="28" xfId="0" applyFont="1" applyBorder="1" applyAlignment="1">
      <alignment horizontal="left" vertical="center" wrapText="1"/>
    </xf>
    <xf numFmtId="0" fontId="33" fillId="0" borderId="0" xfId="0" applyFont="1" applyAlignment="1">
      <alignment horizontal="left" vertical="center" wrapText="1"/>
    </xf>
    <xf numFmtId="0" fontId="34" fillId="0" borderId="28" xfId="0" applyFont="1" applyBorder="1" applyAlignment="1">
      <alignment horizontal="left" vertical="center" wrapText="1"/>
    </xf>
    <xf numFmtId="0" fontId="34" fillId="0" borderId="0" xfId="0" applyFont="1" applyAlignment="1">
      <alignment horizontal="left" vertical="center" wrapText="1"/>
    </xf>
    <xf numFmtId="0" fontId="18" fillId="0" borderId="28" xfId="0" applyFont="1" applyBorder="1" applyAlignment="1">
      <alignment horizontal="left" vertical="center" wrapText="1"/>
    </xf>
    <xf numFmtId="0" fontId="18" fillId="0" borderId="0" xfId="0" applyFont="1" applyAlignment="1">
      <alignment horizontal="left" vertical="center" wrapText="1"/>
    </xf>
    <xf numFmtId="0" fontId="10" fillId="0" borderId="28" xfId="0" applyFont="1" applyBorder="1" applyAlignment="1">
      <alignment horizontal="left" vertical="center" wrapText="1"/>
    </xf>
    <xf numFmtId="0" fontId="23" fillId="0" borderId="0" xfId="0" applyFont="1" applyAlignment="1">
      <alignment horizontal="left" vertical="center" wrapText="1"/>
    </xf>
    <xf numFmtId="0" fontId="29" fillId="0" borderId="28" xfId="0" applyFont="1" applyBorder="1" applyAlignment="1">
      <alignment horizontal="left" vertical="center" wrapText="1"/>
    </xf>
    <xf numFmtId="0" fontId="2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abSelected="1" zoomScaleNormal="100" workbookViewId="0">
      <selection activeCell="B4" sqref="B4"/>
    </sheetView>
  </sheetViews>
  <sheetFormatPr defaultRowHeight="15.75" x14ac:dyDescent="0.15"/>
  <cols>
    <col min="1" max="1" width="43.25" style="10" customWidth="1"/>
    <col min="2" max="2" width="66.625" style="9" customWidth="1"/>
    <col min="3" max="3" width="30.625" style="48" customWidth="1"/>
    <col min="4" max="4" width="30.625" style="1" customWidth="1"/>
    <col min="5" max="16384" width="9" style="1"/>
  </cols>
  <sheetData>
    <row r="1" spans="1:4" ht="30" customHeight="1" thickBot="1" x14ac:dyDescent="0.2">
      <c r="A1" s="63" t="s">
        <v>45</v>
      </c>
      <c r="B1" s="64"/>
    </row>
    <row r="2" spans="1:4" ht="35.25" customHeight="1" thickBot="1" x14ac:dyDescent="0.2">
      <c r="A2" s="59" t="str">
        <f>B34&amp;"("&amp;B35&amp;")"</f>
        <v>建材定性分析エキスパートコース(第1回)</v>
      </c>
      <c r="B2" s="40" t="str">
        <f>"日程；"&amp;TEXT(B37,"YYYY/M/D(AAA)")&amp;""</f>
        <v>日程；2020/9/11(金)</v>
      </c>
      <c r="C2" s="73" t="s">
        <v>39</v>
      </c>
      <c r="D2" s="74"/>
    </row>
    <row r="3" spans="1:4" ht="30" customHeight="1" x14ac:dyDescent="0.15">
      <c r="A3" s="61" t="s">
        <v>42</v>
      </c>
      <c r="B3" s="62"/>
    </row>
    <row r="4" spans="1:4" ht="39" customHeight="1" x14ac:dyDescent="0.15">
      <c r="A4" s="30" t="s">
        <v>43</v>
      </c>
      <c r="B4" s="2"/>
    </row>
    <row r="5" spans="1:4" ht="51" customHeight="1" x14ac:dyDescent="0.15">
      <c r="A5" s="71" t="s">
        <v>44</v>
      </c>
      <c r="B5" s="72"/>
    </row>
    <row r="6" spans="1:4" ht="30" customHeight="1" x14ac:dyDescent="0.15">
      <c r="A6" s="31" t="s">
        <v>3</v>
      </c>
      <c r="B6" s="11"/>
    </row>
    <row r="7" spans="1:4" ht="15" customHeight="1" x14ac:dyDescent="0.15">
      <c r="A7" s="27" t="s">
        <v>27</v>
      </c>
      <c r="B7" s="55"/>
    </row>
    <row r="8" spans="1:4" ht="43.5" customHeight="1" x14ac:dyDescent="0.15">
      <c r="A8" s="32" t="s">
        <v>4</v>
      </c>
      <c r="B8" s="25"/>
    </row>
    <row r="9" spans="1:4" ht="30" customHeight="1" x14ac:dyDescent="0.15">
      <c r="A9" s="33" t="s">
        <v>5</v>
      </c>
      <c r="B9" s="26" t="s">
        <v>21</v>
      </c>
    </row>
    <row r="10" spans="1:4" ht="30" customHeight="1" x14ac:dyDescent="0.15">
      <c r="A10" s="65" t="s">
        <v>15</v>
      </c>
      <c r="B10" s="66"/>
    </row>
    <row r="11" spans="1:4" ht="30" customHeight="1" x14ac:dyDescent="0.15">
      <c r="A11" s="34" t="s">
        <v>7</v>
      </c>
      <c r="B11" s="3"/>
    </row>
    <row r="12" spans="1:4" ht="30" customHeight="1" x14ac:dyDescent="0.15">
      <c r="A12" s="35" t="s">
        <v>1</v>
      </c>
      <c r="B12" s="12"/>
    </row>
    <row r="13" spans="1:4" ht="30" customHeight="1" x14ac:dyDescent="0.15">
      <c r="A13" s="36" t="s">
        <v>2</v>
      </c>
      <c r="B13" s="13"/>
    </row>
    <row r="14" spans="1:4" ht="30" customHeight="1" x14ac:dyDescent="0.15">
      <c r="A14" s="35" t="s">
        <v>8</v>
      </c>
      <c r="B14" s="3"/>
    </row>
    <row r="15" spans="1:4" ht="30" customHeight="1" x14ac:dyDescent="0.15">
      <c r="A15" s="36" t="s">
        <v>0</v>
      </c>
      <c r="B15" s="3"/>
    </row>
    <row r="16" spans="1:4" ht="30" customHeight="1" x14ac:dyDescent="0.15">
      <c r="A16" s="46" t="s">
        <v>28</v>
      </c>
      <c r="B16" s="3"/>
      <c r="C16" s="75" t="s">
        <v>31</v>
      </c>
      <c r="D16" s="76"/>
    </row>
    <row r="17" spans="1:4" ht="30" customHeight="1" x14ac:dyDescent="0.15">
      <c r="A17" s="47" t="s">
        <v>29</v>
      </c>
      <c r="B17" s="45"/>
      <c r="C17" s="77" t="s">
        <v>30</v>
      </c>
      <c r="D17" s="78"/>
    </row>
    <row r="18" spans="1:4" ht="30" customHeight="1" x14ac:dyDescent="0.15">
      <c r="A18" s="65" t="s">
        <v>22</v>
      </c>
      <c r="B18" s="66"/>
    </row>
    <row r="19" spans="1:4" ht="30" customHeight="1" x14ac:dyDescent="0.15">
      <c r="A19" s="44" t="s">
        <v>41</v>
      </c>
      <c r="B19" s="14" t="s">
        <v>40</v>
      </c>
    </row>
    <row r="20" spans="1:4" ht="30" customHeight="1" x14ac:dyDescent="0.15">
      <c r="A20" s="37" t="s">
        <v>48</v>
      </c>
      <c r="B20" s="14" t="s">
        <v>9</v>
      </c>
    </row>
    <row r="21" spans="1:4" ht="30" customHeight="1" x14ac:dyDescent="0.15">
      <c r="A21" s="38" t="s">
        <v>33</v>
      </c>
      <c r="B21" s="14" t="s">
        <v>9</v>
      </c>
      <c r="C21" s="51"/>
    </row>
    <row r="22" spans="1:4" ht="30" customHeight="1" x14ac:dyDescent="0.15">
      <c r="A22" s="28" t="s">
        <v>38</v>
      </c>
      <c r="B22" s="29" t="str">
        <f>IFERROR(VLOOKUP(B19,A39:B40,2,FALSE),"")</f>
        <v/>
      </c>
      <c r="C22" s="58" t="s">
        <v>49</v>
      </c>
      <c r="D22" s="56"/>
    </row>
    <row r="23" spans="1:4" ht="30" customHeight="1" x14ac:dyDescent="0.15">
      <c r="A23" s="39" t="s">
        <v>37</v>
      </c>
      <c r="B23" s="4"/>
      <c r="C23" s="79" t="s">
        <v>50</v>
      </c>
      <c r="D23" s="80"/>
    </row>
    <row r="24" spans="1:4" ht="30" customHeight="1" x14ac:dyDescent="0.15">
      <c r="A24" s="39" t="s">
        <v>23</v>
      </c>
      <c r="B24" s="15" t="s">
        <v>9</v>
      </c>
      <c r="C24" s="81" t="s">
        <v>32</v>
      </c>
      <c r="D24" s="82"/>
    </row>
    <row r="25" spans="1:4" ht="81" customHeight="1" thickBot="1" x14ac:dyDescent="0.2">
      <c r="A25" s="52" t="s">
        <v>6</v>
      </c>
      <c r="B25" s="53"/>
    </row>
    <row r="26" spans="1:4" ht="30" customHeight="1" x14ac:dyDescent="0.15">
      <c r="A26" s="65" t="s">
        <v>34</v>
      </c>
      <c r="B26" s="66"/>
      <c r="C26" s="69" t="s">
        <v>36</v>
      </c>
      <c r="D26" s="70"/>
    </row>
    <row r="27" spans="1:4" ht="61.5" customHeight="1" thickBot="1" x14ac:dyDescent="0.2">
      <c r="A27" s="60" t="s">
        <v>51</v>
      </c>
      <c r="B27" s="54"/>
      <c r="C27" s="67" t="s">
        <v>52</v>
      </c>
      <c r="D27" s="68"/>
    </row>
    <row r="28" spans="1:4" ht="23.25" customHeight="1" x14ac:dyDescent="0.15">
      <c r="A28" s="5" t="s">
        <v>11</v>
      </c>
      <c r="B28" s="6" t="s">
        <v>20</v>
      </c>
      <c r="C28" s="49"/>
    </row>
    <row r="29" spans="1:4" ht="23.25" customHeight="1" x14ac:dyDescent="0.15">
      <c r="A29" s="7" t="s">
        <v>10</v>
      </c>
      <c r="B29" s="8"/>
    </row>
    <row r="30" spans="1:4" ht="30" customHeight="1" x14ac:dyDescent="0.15">
      <c r="A30" s="42" t="s">
        <v>24</v>
      </c>
    </row>
    <row r="31" spans="1:4" ht="24.95" customHeight="1" x14ac:dyDescent="0.15">
      <c r="A31" s="43" t="s">
        <v>25</v>
      </c>
    </row>
    <row r="32" spans="1:4" s="23" customFormat="1" ht="24.95" customHeight="1" x14ac:dyDescent="0.15">
      <c r="B32" s="17"/>
      <c r="C32" s="50"/>
    </row>
    <row r="33" spans="1:3" s="23" customFormat="1" ht="24.95" customHeight="1" x14ac:dyDescent="0.15">
      <c r="A33" s="16" t="s">
        <v>19</v>
      </c>
      <c r="B33" s="17"/>
      <c r="C33" s="50"/>
    </row>
    <row r="34" spans="1:3" s="23" customFormat="1" ht="24.95" customHeight="1" x14ac:dyDescent="0.15">
      <c r="A34" s="18" t="s">
        <v>16</v>
      </c>
      <c r="B34" s="41" t="s">
        <v>47</v>
      </c>
      <c r="C34" s="50"/>
    </row>
    <row r="35" spans="1:3" s="23" customFormat="1" ht="24.95" customHeight="1" x14ac:dyDescent="0.15">
      <c r="A35" s="20" t="s">
        <v>17</v>
      </c>
      <c r="B35" s="19" t="s">
        <v>18</v>
      </c>
      <c r="C35" s="50"/>
    </row>
    <row r="36" spans="1:3" s="23" customFormat="1" ht="24.95" customHeight="1" x14ac:dyDescent="0.15">
      <c r="A36" s="18" t="s">
        <v>14</v>
      </c>
      <c r="B36" s="22">
        <v>44001</v>
      </c>
      <c r="C36" s="50"/>
    </row>
    <row r="37" spans="1:3" s="23" customFormat="1" ht="24.95" customHeight="1" x14ac:dyDescent="0.15">
      <c r="A37" s="21" t="s">
        <v>13</v>
      </c>
      <c r="B37" s="22">
        <v>44085</v>
      </c>
      <c r="C37" s="50"/>
    </row>
    <row r="38" spans="1:3" s="23" customFormat="1" ht="24.95" hidden="1" customHeight="1" x14ac:dyDescent="0.15">
      <c r="A38" s="21" t="s">
        <v>12</v>
      </c>
      <c r="B38" s="22"/>
      <c r="C38" s="50"/>
    </row>
    <row r="39" spans="1:3" s="23" customFormat="1" ht="24.75" customHeight="1" x14ac:dyDescent="0.15">
      <c r="A39" s="20" t="s">
        <v>26</v>
      </c>
      <c r="B39" s="57">
        <v>49500</v>
      </c>
      <c r="C39" s="50"/>
    </row>
    <row r="40" spans="1:3" s="23" customFormat="1" ht="24.75" customHeight="1" x14ac:dyDescent="0.15">
      <c r="A40" s="20" t="s">
        <v>35</v>
      </c>
      <c r="B40" s="57">
        <v>99000</v>
      </c>
      <c r="C40" s="50"/>
    </row>
    <row r="41" spans="1:3" s="23" customFormat="1" ht="24.95" customHeight="1" x14ac:dyDescent="0.15">
      <c r="A41" s="20" t="s">
        <v>46</v>
      </c>
      <c r="B41" s="22">
        <f>B37-7</f>
        <v>44078</v>
      </c>
      <c r="C41" s="50"/>
    </row>
    <row r="42" spans="1:3" ht="24.95" customHeight="1" x14ac:dyDescent="0.15">
      <c r="A42" s="24"/>
      <c r="B42" s="17"/>
    </row>
    <row r="43" spans="1:3" ht="24.95" customHeight="1" x14ac:dyDescent="0.15">
      <c r="A43" s="24"/>
      <c r="B43" s="17"/>
    </row>
    <row r="44" spans="1:3" ht="24.95" customHeight="1" x14ac:dyDescent="0.15">
      <c r="A44" s="24"/>
      <c r="B44" s="17"/>
    </row>
    <row r="45" spans="1:3" ht="24.95" customHeight="1" x14ac:dyDescent="0.15">
      <c r="A45" s="24"/>
      <c r="B45" s="17"/>
    </row>
    <row r="46" spans="1:3" ht="24.95" customHeight="1" x14ac:dyDescent="0.15">
      <c r="A46" s="24"/>
      <c r="B46" s="17"/>
    </row>
    <row r="47" spans="1:3" ht="24.95" customHeight="1" x14ac:dyDescent="0.15">
      <c r="A47" s="24"/>
      <c r="B47" s="17"/>
    </row>
    <row r="48" spans="1:3" ht="24.95" customHeight="1" x14ac:dyDescent="0.15">
      <c r="A48" s="24"/>
      <c r="B48" s="17"/>
    </row>
  </sheetData>
  <sheetProtection password="D63B" sheet="1" objects="1" scenarios="1"/>
  <dataConsolidate/>
  <mergeCells count="13">
    <mergeCell ref="A3:B3"/>
    <mergeCell ref="A1:B1"/>
    <mergeCell ref="A26:B26"/>
    <mergeCell ref="C27:D27"/>
    <mergeCell ref="C26:D26"/>
    <mergeCell ref="A18:B18"/>
    <mergeCell ref="A10:B10"/>
    <mergeCell ref="A5:B5"/>
    <mergeCell ref="C2:D2"/>
    <mergeCell ref="C16:D16"/>
    <mergeCell ref="C17:D17"/>
    <mergeCell ref="C23:D23"/>
    <mergeCell ref="C24:D24"/>
  </mergeCells>
  <phoneticPr fontId="3" type="Hiragana"/>
  <dataValidations xWindow="819" yWindow="532" count="15">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B36</formula1>
      <formula2>B37-7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qref="B7"/>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imeMode="hiragana" allowBlank="1" showInputMessage="1" showErrorMessage="1" sqref="B27"/>
    <dataValidation type="list" showErrorMessage="1" errorTitle="リストからご選択ください" error="セル右のボタンで表示される選択肢からお選びください" sqref="B20">
      <formula1>"ニコン,オリンパス"</formula1>
    </dataValidation>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建材定性エキスパート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2019-03-19T06:50:18Z</cp:lastPrinted>
  <dcterms:created xsi:type="dcterms:W3CDTF">2015-03-03T00:17:49Z</dcterms:created>
  <dcterms:modified xsi:type="dcterms:W3CDTF">2020-06-19T04:47:47Z</dcterms:modified>
</cp:coreProperties>
</file>