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190.36\20技術部\02測定分析G\01_業務管理関係\15000_加入団体関連\50  日本環境測定分析協会\00　東北支部 事務局\00    H30FY\10　 H30  環境セミナー全国大会関連\30　機器展示･広告\展示申込書\"/>
    </mc:Choice>
  </mc:AlternateContent>
  <bookViews>
    <workbookView xWindow="0" yWindow="0" windowWidth="19200" windowHeight="6870"/>
  </bookViews>
  <sheets>
    <sheet name="1" sheetId="2" r:id="rId1"/>
  </sheets>
  <definedNames>
    <definedName name="_xlnm.Print_Area" localSheetId="0">'1'!$A$1:$M$47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F27" i="2"/>
  <c r="F25" i="2"/>
  <c r="K24" i="2"/>
  <c r="F23" i="2"/>
  <c r="K22" i="2"/>
  <c r="F21" i="2"/>
  <c r="F19" i="2"/>
  <c r="F17" i="2"/>
  <c r="F15" i="2"/>
  <c r="J33" i="2" l="1"/>
</calcChain>
</file>

<file path=xl/sharedStrings.xml><?xml version="1.0" encoding="utf-8"?>
<sst xmlns="http://schemas.openxmlformats.org/spreadsheetml/2006/main" count="106" uniqueCount="72">
  <si>
    <t>申込み先</t>
    <rPh sb="0" eb="2">
      <t>モウシコ</t>
    </rPh>
    <rPh sb="3" eb="4">
      <t>サキ</t>
    </rPh>
    <phoneticPr fontId="4"/>
  </si>
  <si>
    <t>申込み日：</t>
    <rPh sb="0" eb="2">
      <t>モウシコ</t>
    </rPh>
    <rPh sb="3" eb="4">
      <t>ビ</t>
    </rPh>
    <phoneticPr fontId="4"/>
  </si>
  <si>
    <t>日本環協測定分析協会 東北支部</t>
    <rPh sb="0" eb="2">
      <t>ニホン</t>
    </rPh>
    <rPh sb="2" eb="3">
      <t>ワ</t>
    </rPh>
    <rPh sb="3" eb="4">
      <t>キョウ</t>
    </rPh>
    <rPh sb="4" eb="6">
      <t>ソクテイ</t>
    </rPh>
    <rPh sb="6" eb="8">
      <t>ブンセキ</t>
    </rPh>
    <rPh sb="8" eb="10">
      <t>キョウカイ</t>
    </rPh>
    <rPh sb="11" eb="15">
      <t>トウホクシブ</t>
    </rPh>
    <phoneticPr fontId="4"/>
  </si>
  <si>
    <t>事務局　 後 藤    妙 子  宛</t>
    <rPh sb="17" eb="18">
      <t>アテ</t>
    </rPh>
    <phoneticPr fontId="4"/>
  </si>
  <si>
    <t>広告掲載、機器展示出展およびランチョンセミナー開催申込書</t>
    <rPh sb="23" eb="25">
      <t>カイサイ</t>
    </rPh>
    <phoneticPr fontId="4"/>
  </si>
  <si>
    <t>平成３０年度　第２６回　日環協・環境セミナー全国大会in Sendai</t>
    <rPh sb="0" eb="2">
      <t>ヘイセイ</t>
    </rPh>
    <rPh sb="4" eb="6">
      <t>ネンド</t>
    </rPh>
    <rPh sb="7" eb="8">
      <t>ダイ</t>
    </rPh>
    <rPh sb="10" eb="11">
      <t>カイ</t>
    </rPh>
    <rPh sb="12" eb="15">
      <t>ニチカンキョウ</t>
    </rPh>
    <rPh sb="16" eb="18">
      <t>カンキョウ</t>
    </rPh>
    <rPh sb="22" eb="24">
      <t>ゼンコク</t>
    </rPh>
    <rPh sb="24" eb="26">
      <t>タイカイ</t>
    </rPh>
    <phoneticPr fontId="4"/>
  </si>
  <si>
    <t>項　　目</t>
  </si>
  <si>
    <t>申込</t>
  </si>
  <si>
    <t>単　価</t>
  </si>
  <si>
    <t>申込数</t>
  </si>
  <si>
    <t>料　金</t>
  </si>
  <si>
    <t>備　考</t>
  </si>
  <si>
    <t>申込凡例</t>
    <rPh sb="0" eb="2">
      <t>モウシコ</t>
    </rPh>
    <rPh sb="2" eb="4">
      <t>ハンレイ</t>
    </rPh>
    <phoneticPr fontId="4"/>
  </si>
  <si>
    <t>うら表紙広告</t>
  </si>
  <si>
    <t>　</t>
  </si>
  <si>
    <t>＝</t>
    <phoneticPr fontId="4"/>
  </si>
  <si>
    <t>万円</t>
    <rPh sb="0" eb="2">
      <t>マンエン</t>
    </rPh>
    <phoneticPr fontId="4"/>
  </si>
  <si>
    <t>１社のみ</t>
  </si>
  <si>
    <t>１：会員</t>
    <rPh sb="2" eb="4">
      <t>カイイン</t>
    </rPh>
    <phoneticPr fontId="4"/>
  </si>
  <si>
    <r>
      <t>カラー</t>
    </r>
    <r>
      <rPr>
        <sz val="8"/>
        <color indexed="8"/>
        <rFont val="Century"/>
        <family val="1"/>
      </rPr>
      <t>/A4</t>
    </r>
    <r>
      <rPr>
        <sz val="8"/>
        <color indexed="8"/>
        <rFont val="ＭＳ 明朝"/>
        <family val="1"/>
        <charset val="128"/>
      </rPr>
      <t>正寸</t>
    </r>
    <r>
      <rPr>
        <sz val="8"/>
        <color indexed="8"/>
        <rFont val="Century"/>
        <family val="1"/>
      </rPr>
      <t>/</t>
    </r>
    <r>
      <rPr>
        <sz val="8"/>
        <color indexed="8"/>
        <rFont val="ＭＳ 明朝"/>
        <family val="1"/>
        <charset val="128"/>
      </rPr>
      <t>裁切</t>
    </r>
  </si>
  <si>
    <t>２：非会員</t>
    <rPh sb="2" eb="5">
      <t>ヒカイイン</t>
    </rPh>
    <phoneticPr fontId="4"/>
  </si>
  <si>
    <t>おもて表紙うら面広告</t>
  </si>
  <si>
    <t>×</t>
    <phoneticPr fontId="4"/>
  </si>
  <si>
    <t>＝</t>
    <phoneticPr fontId="4"/>
  </si>
  <si>
    <t>　</t>
    <phoneticPr fontId="4"/>
  </si>
  <si>
    <r>
      <t>モノクロ</t>
    </r>
    <r>
      <rPr>
        <sz val="8"/>
        <color indexed="8"/>
        <rFont val="Century"/>
        <family val="1"/>
      </rPr>
      <t>/A4</t>
    </r>
    <r>
      <rPr>
        <sz val="8"/>
        <color indexed="8"/>
        <rFont val="ＭＳ 明朝"/>
        <family val="1"/>
        <charset val="128"/>
      </rPr>
      <t>正寸</t>
    </r>
    <r>
      <rPr>
        <sz val="8"/>
        <color indexed="8"/>
        <rFont val="Century"/>
        <family val="1"/>
      </rPr>
      <t>/</t>
    </r>
    <r>
      <rPr>
        <sz val="8"/>
        <color indexed="8"/>
        <rFont val="ＭＳ 明朝"/>
        <family val="1"/>
        <charset val="128"/>
      </rPr>
      <t>裁切</t>
    </r>
  </si>
  <si>
    <t>うら表紙うら面広告</t>
  </si>
  <si>
    <t>１ページ広告</t>
  </si>
  <si>
    <r>
      <t>モノクロ</t>
    </r>
    <r>
      <rPr>
        <sz val="8"/>
        <color indexed="8"/>
        <rFont val="Century"/>
        <family val="1"/>
      </rPr>
      <t>/</t>
    </r>
    <r>
      <rPr>
        <sz val="8"/>
        <color indexed="8"/>
        <rFont val="ＭＳ 明朝"/>
        <family val="1"/>
        <charset val="128"/>
      </rPr>
      <t>タテ</t>
    </r>
    <r>
      <rPr>
        <sz val="8"/>
        <color indexed="8"/>
        <rFont val="Century"/>
        <family val="1"/>
      </rPr>
      <t xml:space="preserve">270 </t>
    </r>
    <r>
      <rPr>
        <sz val="8"/>
        <color indexed="8"/>
        <rFont val="ＭＳ 明朝"/>
        <family val="1"/>
        <charset val="128"/>
      </rPr>
      <t>×ヨコ</t>
    </r>
    <r>
      <rPr>
        <sz val="8"/>
        <color indexed="8"/>
        <rFont val="Century"/>
        <family val="1"/>
      </rPr>
      <t xml:space="preserve">180 mm </t>
    </r>
  </si>
  <si>
    <r>
      <t>１</t>
    </r>
    <r>
      <rPr>
        <sz val="10.5"/>
        <color indexed="8"/>
        <rFont val="Century"/>
        <family val="1"/>
      </rPr>
      <t>/</t>
    </r>
    <r>
      <rPr>
        <sz val="10.5"/>
        <color indexed="8"/>
        <rFont val="ＭＳ 明朝"/>
        <family val="1"/>
        <charset val="128"/>
      </rPr>
      <t>２ページ広告</t>
    </r>
  </si>
  <si>
    <t xml:space="preserve">× ( </t>
    <phoneticPr fontId="4"/>
  </si>
  <si>
    <t>)頁</t>
    <phoneticPr fontId="4"/>
  </si>
  <si>
    <t>＝</t>
    <phoneticPr fontId="4"/>
  </si>
  <si>
    <r>
      <t>モノクロ</t>
    </r>
    <r>
      <rPr>
        <sz val="8"/>
        <color indexed="8"/>
        <rFont val="Century"/>
        <family val="1"/>
      </rPr>
      <t>/</t>
    </r>
    <r>
      <rPr>
        <sz val="8"/>
        <color indexed="8"/>
        <rFont val="ＭＳ 明朝"/>
        <family val="1"/>
        <charset val="128"/>
      </rPr>
      <t>タテ</t>
    </r>
    <r>
      <rPr>
        <sz val="8"/>
        <color indexed="8"/>
        <rFont val="Century"/>
        <family val="1"/>
      </rPr>
      <t xml:space="preserve">130 </t>
    </r>
    <r>
      <rPr>
        <sz val="8"/>
        <color indexed="8"/>
        <rFont val="ＭＳ 明朝"/>
        <family val="1"/>
        <charset val="128"/>
      </rPr>
      <t>×ヨコ</t>
    </r>
    <r>
      <rPr>
        <sz val="8"/>
        <color indexed="8"/>
        <rFont val="Century"/>
        <family val="1"/>
      </rPr>
      <t>180 mm</t>
    </r>
  </si>
  <si>
    <r>
      <t>１</t>
    </r>
    <r>
      <rPr>
        <sz val="10.5"/>
        <color indexed="8"/>
        <rFont val="Century"/>
        <family val="1"/>
      </rPr>
      <t>/</t>
    </r>
    <r>
      <rPr>
        <sz val="10.5"/>
        <color indexed="8"/>
        <rFont val="ＭＳ 明朝"/>
        <family val="1"/>
        <charset val="128"/>
      </rPr>
      <t>４ページ広告</t>
    </r>
  </si>
  <si>
    <t xml:space="preserve">× ( </t>
    <phoneticPr fontId="4"/>
  </si>
  <si>
    <r>
      <t>モノクロ</t>
    </r>
    <r>
      <rPr>
        <sz val="8"/>
        <color indexed="8"/>
        <rFont val="Century"/>
        <family val="1"/>
      </rPr>
      <t>/</t>
    </r>
    <r>
      <rPr>
        <sz val="8"/>
        <color indexed="8"/>
        <rFont val="ＭＳ 明朝"/>
        <family val="1"/>
        <charset val="128"/>
      </rPr>
      <t>タテ</t>
    </r>
    <r>
      <rPr>
        <sz val="8"/>
        <color indexed="8"/>
        <rFont val="Century"/>
        <family val="1"/>
      </rPr>
      <t xml:space="preserve">  60 </t>
    </r>
    <r>
      <rPr>
        <sz val="8"/>
        <color indexed="8"/>
        <rFont val="ＭＳ 明朝"/>
        <family val="1"/>
        <charset val="128"/>
      </rPr>
      <t>×ヨコ</t>
    </r>
    <r>
      <rPr>
        <sz val="8"/>
        <color indexed="8"/>
        <rFont val="Century"/>
        <family val="1"/>
      </rPr>
      <t>180 mm</t>
    </r>
  </si>
  <si>
    <t>一般機器展示</t>
  </si>
  <si>
    <r>
      <t>1.8</t>
    </r>
    <r>
      <rPr>
        <sz val="8"/>
        <color indexed="8"/>
        <rFont val="ＭＳ 明朝"/>
        <family val="1"/>
        <charset val="128"/>
      </rPr>
      <t>×</t>
    </r>
    <r>
      <rPr>
        <sz val="8"/>
        <color indexed="8"/>
        <rFont val="Century"/>
        <family val="1"/>
      </rPr>
      <t>0.9 m</t>
    </r>
    <r>
      <rPr>
        <sz val="8"/>
        <color indexed="8"/>
        <rFont val="ＭＳ 明朝"/>
        <family val="1"/>
        <charset val="128"/>
      </rPr>
      <t>展示台、バックパネル、社名看板</t>
    </r>
  </si>
  <si>
    <t>カタログ展示</t>
  </si>
  <si>
    <r>
      <t>1.8</t>
    </r>
    <r>
      <rPr>
        <sz val="8"/>
        <color indexed="8"/>
        <rFont val="ＭＳ 明朝"/>
        <family val="1"/>
        <charset val="128"/>
      </rPr>
      <t>×</t>
    </r>
    <r>
      <rPr>
        <sz val="8"/>
        <color indexed="8"/>
        <rFont val="Century"/>
        <family val="1"/>
      </rPr>
      <t>0.6 m</t>
    </r>
    <r>
      <rPr>
        <sz val="8"/>
        <color indexed="8"/>
        <rFont val="ＭＳ 明朝"/>
        <family val="1"/>
        <charset val="128"/>
      </rPr>
      <t>展示台、バックパネル、社名看板</t>
    </r>
  </si>
  <si>
    <t>●ランチョンセミナー</t>
  </si>
  <si>
    <t>会場</t>
    <phoneticPr fontId="4"/>
  </si>
  <si>
    <t>　第1・2･3分科会場/最大収容人員　各室　約50名</t>
    <rPh sb="12" eb="14">
      <t>サイダイ</t>
    </rPh>
    <rPh sb="14" eb="16">
      <t>シュウヨウ</t>
    </rPh>
    <rPh sb="16" eb="18">
      <t>ジンイン</t>
    </rPh>
    <rPh sb="19" eb="20">
      <t>カク</t>
    </rPh>
    <rPh sb="20" eb="21">
      <t>シツ</t>
    </rPh>
    <rPh sb="22" eb="23">
      <t>ヤク</t>
    </rPh>
    <rPh sb="25" eb="26">
      <t>メイ</t>
    </rPh>
    <phoneticPr fontId="4"/>
  </si>
  <si>
    <t>合　計</t>
    <rPh sb="0" eb="1">
      <t>ゴウ</t>
    </rPh>
    <rPh sb="2" eb="3">
      <t>ケイ</t>
    </rPh>
    <phoneticPr fontId="4"/>
  </si>
  <si>
    <t>※     (   )内は会員価格</t>
  </si>
  <si>
    <r>
      <t>●</t>
    </r>
    <r>
      <rPr>
        <sz val="10.5"/>
        <color indexed="8"/>
        <rFont val="ＭＳ 明朝"/>
        <family val="1"/>
        <charset val="128"/>
      </rPr>
      <t>　「参加詳細」の内容を確認した上で、申し込みいたします。</t>
    </r>
  </si>
  <si>
    <t>連絡担当者：</t>
    <phoneticPr fontId="4"/>
  </si>
  <si>
    <t>の欄にご記入ください。</t>
    <rPh sb="1" eb="2">
      <t>ラン</t>
    </rPh>
    <rPh sb="4" eb="6">
      <t>キニュウ</t>
    </rPh>
    <phoneticPr fontId="4"/>
  </si>
  <si>
    <t>東北緑化環境保全株式会社　技術部内</t>
    <phoneticPr fontId="4"/>
  </si>
  <si>
    <t>E-mail :</t>
    <phoneticPr fontId="4"/>
  </si>
  <si>
    <t>開催日：平成30年10月11日(木)・12日(金)　　会場：ホテルメトロポリタン仙台</t>
    <phoneticPr fontId="4"/>
  </si>
  <si>
    <t>要 旨 集 広 告</t>
    <phoneticPr fontId="4"/>
  </si>
  <si>
    <t>×</t>
    <phoneticPr fontId="4"/>
  </si>
  <si>
    <t>頁</t>
    <phoneticPr fontId="4"/>
  </si>
  <si>
    <t xml:space="preserve">× ( </t>
    <phoneticPr fontId="4"/>
  </si>
  <si>
    <t>)頁</t>
    <phoneticPr fontId="4"/>
  </si>
  <si>
    <t>機器展示</t>
    <phoneticPr fontId="4"/>
  </si>
  <si>
    <t>)コマ</t>
    <phoneticPr fontId="4"/>
  </si>
  <si>
    <t>)コマ</t>
    <phoneticPr fontId="4"/>
  </si>
  <si>
    <t>＝</t>
    <phoneticPr fontId="4"/>
  </si>
  <si>
    <t>×</t>
    <phoneticPr fontId="4"/>
  </si>
  <si>
    <t>社名：</t>
    <phoneticPr fontId="4"/>
  </si>
  <si>
    <t>担当者連絡先：</t>
    <phoneticPr fontId="4"/>
  </si>
  <si>
    <t>TEL</t>
    <phoneticPr fontId="4"/>
  </si>
  <si>
    <t>、email</t>
    <phoneticPr fontId="4"/>
  </si>
  <si>
    <t>□懇親会のプレゼンテーションを希望する。</t>
    <phoneticPr fontId="4"/>
  </si>
  <si>
    <t>＊</t>
    <phoneticPr fontId="3"/>
  </si>
  <si>
    <t>＊</t>
    <phoneticPr fontId="3"/>
  </si>
  <si>
    <t>3社のみ</t>
    <phoneticPr fontId="4"/>
  </si>
  <si>
    <t>お申込み終了いたしました。</t>
    <rPh sb="1" eb="3">
      <t>モウシコ</t>
    </rPh>
    <rPh sb="4" eb="6">
      <t>シュウリョウ</t>
    </rPh>
    <phoneticPr fontId="3"/>
  </si>
  <si>
    <t xml:space="preserve"> jemcasendai@tohoku-aep.co.jp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</si>
</sst>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ggge&quot;年&quot;m&quot;月&quot;d&quot;日&quot;;@"/>
    <numFmt numFmtId="177" formatCode="[&lt;=999]000;[&lt;=9999]000\-00;000\-0000"/>
    <numFmt numFmtId="178" formatCode="0&quot;万円&quot;"/>
    <numFmt numFmtId="179" formatCode="&quot;(&quot;0.00&quot;万円)&quot;"/>
    <numFmt numFmtId="180" formatCode="&quot;(&quot;0.0&quot;万円)&quot;"/>
    <numFmt numFmtId="181" formatCode="&quot;(&quot;0&quot;万円)&quot;"/>
    <numFmt numFmtId="182" formatCode="#,##0.00_ "/>
  </numFmts>
  <fonts count="21" x14ac:knownFonts="1">
    <font>
      <sz val="11"/>
      <color theme="1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HGPｺﾞｼｯｸM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6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color indexed="8"/>
      <name val="Century"/>
      <family val="1"/>
    </font>
    <font>
      <sz val="10.5"/>
      <color indexed="8"/>
      <name val="ＭＳ 明朝"/>
      <family val="1"/>
      <charset val="128"/>
    </font>
    <font>
      <sz val="8"/>
      <color indexed="8"/>
      <name val="Century"/>
      <family val="1"/>
    </font>
    <font>
      <sz val="10.5"/>
      <color indexed="8"/>
      <name val="ＭＳ Ｐ明朝"/>
      <family val="1"/>
      <charset val="128"/>
    </font>
    <font>
      <sz val="8"/>
      <color indexed="8"/>
      <name val="ＭＳ 明朝"/>
      <family val="1"/>
      <charset val="128"/>
    </font>
    <font>
      <b/>
      <sz val="10.5"/>
      <color indexed="8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.5"/>
      <color theme="4" tint="-0.249977111117893"/>
      <name val="Century"/>
      <family val="1"/>
    </font>
    <font>
      <sz val="10.5"/>
      <color theme="4" tint="-0.249977111117893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/>
  </cellStyleXfs>
  <cellXfs count="95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176" fontId="5" fillId="0" borderId="0" xfId="1" applyNumberFormat="1" applyFont="1" applyFill="1" applyAlignment="1" applyProtection="1">
      <alignment horizontal="center" vertical="center"/>
      <protection locked="0"/>
    </xf>
    <xf numFmtId="177" fontId="7" fillId="0" borderId="0" xfId="2" applyNumberFormat="1" applyAlignment="1" applyProtection="1">
      <alignment horizontal="left" vertical="center"/>
      <protection locked="0"/>
    </xf>
    <xf numFmtId="0" fontId="2" fillId="0" borderId="0" xfId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178" fontId="10" fillId="0" borderId="5" xfId="1" applyNumberFormat="1" applyFont="1" applyBorder="1" applyAlignment="1">
      <alignment horizontal="center" vertical="center" wrapText="1"/>
    </xf>
    <xf numFmtId="179" fontId="10" fillId="0" borderId="13" xfId="1" applyNumberFormat="1" applyFont="1" applyBorder="1" applyAlignment="1">
      <alignment horizontal="center" vertical="center" wrapText="1"/>
    </xf>
    <xf numFmtId="180" fontId="10" fillId="0" borderId="13" xfId="1" applyNumberFormat="1" applyFont="1" applyBorder="1" applyAlignment="1">
      <alignment horizontal="center" vertical="center" wrapText="1"/>
    </xf>
    <xf numFmtId="181" fontId="10" fillId="0" borderId="13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justify" vertical="center"/>
    </xf>
    <xf numFmtId="0" fontId="2" fillId="0" borderId="0" xfId="1" applyBorder="1">
      <alignment vertical="center"/>
    </xf>
    <xf numFmtId="0" fontId="11" fillId="0" borderId="4" xfId="1" applyFont="1" applyFill="1" applyBorder="1" applyAlignment="1">
      <alignment horizontal="justify" vertical="center"/>
    </xf>
    <xf numFmtId="0" fontId="11" fillId="0" borderId="1" xfId="1" applyFont="1" applyFill="1" applyBorder="1" applyAlignment="1">
      <alignment horizontal="center" vertical="center"/>
    </xf>
    <xf numFmtId="0" fontId="2" fillId="0" borderId="0" xfId="1" applyBorder="1" applyAlignment="1">
      <alignment horizontal="left" vertical="center"/>
    </xf>
    <xf numFmtId="0" fontId="2" fillId="0" borderId="0" xfId="1" applyFill="1">
      <alignment vertical="center"/>
    </xf>
    <xf numFmtId="0" fontId="2" fillId="0" borderId="0" xfId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>
      <alignment horizontal="justify" vertical="center"/>
    </xf>
    <xf numFmtId="0" fontId="10" fillId="0" borderId="0" xfId="1" applyFont="1" applyFill="1" applyBorder="1" applyAlignment="1" applyProtection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7" fillId="2" borderId="11" xfId="1" applyFont="1" applyFill="1" applyBorder="1">
      <alignment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2" fillId="0" borderId="0" xfId="1" applyFill="1" applyAlignment="1">
      <alignment horizontal="right" vertical="center"/>
    </xf>
    <xf numFmtId="0" fontId="5" fillId="2" borderId="1" xfId="1" applyFont="1" applyFill="1" applyBorder="1">
      <alignment vertical="center"/>
    </xf>
    <xf numFmtId="0" fontId="5" fillId="0" borderId="0" xfId="1" applyFont="1">
      <alignment vertical="center"/>
    </xf>
    <xf numFmtId="56" fontId="2" fillId="0" borderId="0" xfId="1" applyNumberFormat="1">
      <alignment vertical="center"/>
    </xf>
    <xf numFmtId="0" fontId="13" fillId="3" borderId="0" xfId="1" applyFont="1" applyFill="1" applyBorder="1" applyAlignment="1">
      <alignment horizontal="center" vertical="center"/>
    </xf>
    <xf numFmtId="0" fontId="2" fillId="0" borderId="0" xfId="1" applyAlignment="1">
      <alignment horizontal="center" vertical="center"/>
    </xf>
    <xf numFmtId="176" fontId="5" fillId="2" borderId="0" xfId="1" applyNumberFormat="1" applyFont="1" applyFill="1" applyAlignment="1" applyProtection="1">
      <alignment horizontal="center" vertical="center"/>
      <protection locked="0"/>
    </xf>
    <xf numFmtId="0" fontId="6" fillId="0" borderId="0" xfId="1" applyFont="1" applyAlignment="1">
      <alignment horizontal="justify" vertical="center"/>
    </xf>
    <xf numFmtId="0" fontId="2" fillId="0" borderId="0" xfId="1" applyAlignment="1">
      <alignment vertical="center"/>
    </xf>
    <xf numFmtId="0" fontId="2" fillId="0" borderId="0" xfId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textRotation="255" wrapText="1"/>
    </xf>
    <xf numFmtId="0" fontId="11" fillId="0" borderId="9" xfId="1" applyFont="1" applyBorder="1" applyAlignment="1">
      <alignment horizontal="center" vertical="center" textRotation="255" wrapText="1"/>
    </xf>
    <xf numFmtId="0" fontId="11" fillId="0" borderId="13" xfId="1" applyFont="1" applyBorder="1" applyAlignment="1">
      <alignment horizontal="center" vertical="center" textRotation="255" wrapText="1"/>
    </xf>
    <xf numFmtId="0" fontId="11" fillId="0" borderId="6" xfId="1" applyFont="1" applyBorder="1" applyAlignment="1">
      <alignment horizontal="left" vertical="center" wrapText="1"/>
    </xf>
    <xf numFmtId="0" fontId="11" fillId="0" borderId="7" xfId="1" applyFont="1" applyBorder="1" applyAlignment="1">
      <alignment horizontal="left" vertical="center" wrapText="1"/>
    </xf>
    <xf numFmtId="0" fontId="2" fillId="0" borderId="8" xfId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0" fillId="0" borderId="6" xfId="1" applyFont="1" applyBorder="1" applyAlignment="1">
      <alignment horizontal="right" vertical="center" wrapText="1"/>
    </xf>
    <xf numFmtId="0" fontId="10" fillId="0" borderId="10" xfId="1" applyFont="1" applyBorder="1" applyAlignment="1">
      <alignment horizontal="right" vertical="center" wrapText="1"/>
    </xf>
    <xf numFmtId="0" fontId="10" fillId="0" borderId="7" xfId="1" applyFont="1" applyFill="1" applyBorder="1" applyAlignment="1" applyProtection="1">
      <alignment horizontal="center" vertical="center" wrapText="1"/>
      <protection locked="0"/>
    </xf>
    <xf numFmtId="0" fontId="10" fillId="0" borderId="11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Border="1" applyAlignment="1">
      <alignment horizontal="justify" vertical="center" wrapText="1"/>
    </xf>
    <xf numFmtId="0" fontId="11" fillId="0" borderId="12" xfId="1" applyFont="1" applyBorder="1" applyAlignment="1">
      <alignment horizontal="justify" vertical="center" wrapText="1"/>
    </xf>
    <xf numFmtId="0" fontId="13" fillId="0" borderId="6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20" fillId="3" borderId="7" xfId="1" applyFont="1" applyFill="1" applyBorder="1" applyAlignment="1" applyProtection="1">
      <alignment horizontal="center" vertical="center" wrapText="1"/>
    </xf>
    <xf numFmtId="0" fontId="19" fillId="3" borderId="11" xfId="1" applyFont="1" applyFill="1" applyBorder="1" applyAlignment="1" applyProtection="1">
      <alignment horizontal="center" vertical="center" wrapText="1"/>
    </xf>
    <xf numFmtId="0" fontId="11" fillId="0" borderId="4" xfId="1" applyFont="1" applyBorder="1" applyAlignment="1">
      <alignment horizontal="justify" vertical="center" wrapText="1"/>
    </xf>
    <xf numFmtId="0" fontId="14" fillId="0" borderId="10" xfId="1" applyFont="1" applyBorder="1" applyAlignment="1">
      <alignment horizontal="left" vertical="center" wrapText="1"/>
    </xf>
    <xf numFmtId="0" fontId="14" fillId="0" borderId="11" xfId="1" applyFont="1" applyBorder="1" applyAlignment="1">
      <alignment horizontal="left" vertical="center" wrapText="1"/>
    </xf>
    <xf numFmtId="0" fontId="14" fillId="0" borderId="12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3" fillId="3" borderId="7" xfId="1" applyFont="1" applyFill="1" applyBorder="1" applyAlignment="1" applyProtection="1">
      <alignment horizontal="center" vertical="center" wrapText="1"/>
    </xf>
    <xf numFmtId="0" fontId="10" fillId="3" borderId="11" xfId="1" applyFont="1" applyFill="1" applyBorder="1" applyAlignment="1" applyProtection="1">
      <alignment horizontal="center" vertical="center" wrapText="1"/>
    </xf>
    <xf numFmtId="0" fontId="10" fillId="2" borderId="7" xfId="1" applyFont="1" applyFill="1" applyBorder="1" applyAlignment="1" applyProtection="1">
      <alignment horizontal="center" vertical="center" wrapText="1"/>
      <protection locked="0"/>
    </xf>
    <xf numFmtId="0" fontId="10" fillId="2" borderId="11" xfId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>
      <alignment horizontal="justify" vertical="center" wrapText="1"/>
    </xf>
    <xf numFmtId="0" fontId="14" fillId="0" borderId="14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 wrapText="1"/>
    </xf>
    <xf numFmtId="0" fontId="14" fillId="0" borderId="15" xfId="1" applyFont="1" applyBorder="1" applyAlignment="1">
      <alignment horizontal="left" vertical="center" wrapText="1"/>
    </xf>
    <xf numFmtId="0" fontId="15" fillId="0" borderId="2" xfId="1" applyFont="1" applyFill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182" fontId="13" fillId="0" borderId="2" xfId="1" applyNumberFormat="1" applyFont="1" applyFill="1" applyBorder="1" applyAlignment="1">
      <alignment horizontal="right" vertical="center"/>
    </xf>
    <xf numFmtId="182" fontId="2" fillId="0" borderId="3" xfId="1" applyNumberFormat="1" applyBorder="1" applyAlignment="1">
      <alignment horizontal="right" vertical="center"/>
    </xf>
    <xf numFmtId="0" fontId="10" fillId="0" borderId="6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textRotation="255" wrapText="1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Alignment="1">
      <alignment horizontal="distributed" vertical="center"/>
    </xf>
    <xf numFmtId="0" fontId="11" fillId="2" borderId="11" xfId="1" applyFont="1" applyFill="1" applyBorder="1" applyAlignment="1" applyProtection="1">
      <alignment horizontal="left" vertical="center" indent="1"/>
      <protection locked="0"/>
    </xf>
    <xf numFmtId="0" fontId="2" fillId="2" borderId="11" xfId="1" applyFill="1" applyBorder="1" applyProtection="1">
      <alignment vertical="center"/>
      <protection locked="0"/>
    </xf>
    <xf numFmtId="0" fontId="18" fillId="2" borderId="11" xfId="3" applyFill="1" applyBorder="1" applyAlignment="1" applyProtection="1">
      <alignment vertical="center"/>
      <protection locked="0"/>
    </xf>
    <xf numFmtId="0" fontId="10" fillId="3" borderId="0" xfId="1" applyFont="1" applyFill="1" applyBorder="1" applyAlignment="1" applyProtection="1">
      <alignment horizontal="center" vertical="center" wrapText="1"/>
    </xf>
  </cellXfs>
  <cellStyles count="4">
    <cellStyle name="ハイパーリンク 2" xfId="2"/>
    <cellStyle name="ハイパーリンク 3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35</xdr:row>
          <xdr:rowOff>19050</xdr:rowOff>
        </xdr:from>
        <xdr:to>
          <xdr:col>5</xdr:col>
          <xdr:colOff>412750</xdr:colOff>
          <xdr:row>36</xdr:row>
          <xdr:rowOff>0</xdr:rowOff>
        </xdr:to>
        <xdr:sp macro="" textlink="">
          <xdr:nvSpPr>
            <xdr:cNvPr id="2049" name="Check Box 2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35</xdr:row>
          <xdr:rowOff>19050</xdr:rowOff>
        </xdr:from>
        <xdr:to>
          <xdr:col>5</xdr:col>
          <xdr:colOff>412750</xdr:colOff>
          <xdr:row>36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希望する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8"/>
  <sheetViews>
    <sheetView tabSelected="1" view="pageBreakPreview" topLeftCell="A10" zoomScale="85" zoomScaleNormal="100" zoomScaleSheetLayoutView="85" workbookViewId="0">
      <selection activeCell="S18" sqref="S18"/>
    </sheetView>
  </sheetViews>
  <sheetFormatPr defaultRowHeight="18" x14ac:dyDescent="0.55000000000000004"/>
  <cols>
    <col min="1" max="1" width="4.58203125" style="1" customWidth="1"/>
    <col min="2" max="2" width="8" style="1" customWidth="1"/>
    <col min="3" max="3" width="4.08203125" style="1" customWidth="1"/>
    <col min="4" max="4" width="16.4140625" style="1" customWidth="1"/>
    <col min="5" max="5" width="7.58203125" style="1" customWidth="1"/>
    <col min="6" max="6" width="10.9140625" style="1" customWidth="1"/>
    <col min="7" max="7" width="3.33203125" style="1" bestFit="1" customWidth="1"/>
    <col min="8" max="8" width="2.25" style="1" bestFit="1" customWidth="1"/>
    <col min="9" max="9" width="5.4140625" style="1" bestFit="1" customWidth="1"/>
    <col min="10" max="10" width="3" style="1" bestFit="1" customWidth="1"/>
    <col min="11" max="11" width="5.9140625" style="1" customWidth="1"/>
    <col min="12" max="12" width="4.58203125" style="1" bestFit="1" customWidth="1"/>
    <col min="13" max="13" width="7.75" style="1" bestFit="1" customWidth="1"/>
    <col min="14" max="16384" width="8.6640625" style="1"/>
  </cols>
  <sheetData>
    <row r="1" spans="1:15" ht="7.5" customHeight="1" x14ac:dyDescent="0.55000000000000004"/>
    <row r="2" spans="1:15" x14ac:dyDescent="0.55000000000000004">
      <c r="A2" s="1" t="s">
        <v>0</v>
      </c>
      <c r="I2" s="37" t="s">
        <v>1</v>
      </c>
      <c r="J2" s="37"/>
      <c r="K2" s="38"/>
      <c r="L2" s="38"/>
      <c r="M2" s="38"/>
    </row>
    <row r="3" spans="1:15" x14ac:dyDescent="0.55000000000000004">
      <c r="A3" s="1" t="s">
        <v>49</v>
      </c>
      <c r="I3" s="2"/>
      <c r="J3" s="2"/>
      <c r="K3" s="3"/>
      <c r="L3" s="3"/>
      <c r="M3" s="3"/>
    </row>
    <row r="4" spans="1:15" x14ac:dyDescent="0.55000000000000004">
      <c r="A4" s="1" t="s">
        <v>2</v>
      </c>
      <c r="I4" s="2"/>
      <c r="J4" s="2"/>
      <c r="K4" s="3"/>
      <c r="L4" s="3"/>
      <c r="M4" s="3"/>
    </row>
    <row r="5" spans="1:15" x14ac:dyDescent="0.55000000000000004">
      <c r="A5" s="39" t="s">
        <v>3</v>
      </c>
      <c r="B5" s="40"/>
      <c r="C5" s="40"/>
      <c r="D5" s="40"/>
      <c r="I5" s="2"/>
      <c r="J5" s="2"/>
      <c r="K5" s="3"/>
      <c r="L5" s="3"/>
      <c r="M5" s="3"/>
    </row>
    <row r="6" spans="1:15" x14ac:dyDescent="0.55000000000000004">
      <c r="A6" s="41" t="s">
        <v>50</v>
      </c>
      <c r="B6" s="41"/>
      <c r="C6" s="1" t="s">
        <v>71</v>
      </c>
      <c r="D6" s="4"/>
      <c r="E6" s="5"/>
      <c r="I6" s="2"/>
      <c r="J6" s="2"/>
      <c r="K6" s="3"/>
      <c r="L6" s="3"/>
      <c r="M6" s="3"/>
    </row>
    <row r="7" spans="1:15" ht="6.75" customHeight="1" x14ac:dyDescent="0.55000000000000004">
      <c r="I7" s="2"/>
      <c r="J7" s="2"/>
      <c r="K7" s="6"/>
      <c r="L7" s="6"/>
      <c r="M7" s="6"/>
    </row>
    <row r="8" spans="1:15" ht="19" x14ac:dyDescent="0.55000000000000004">
      <c r="A8" s="42" t="s">
        <v>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5" ht="8.25" customHeight="1" x14ac:dyDescent="0.5500000000000000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5" ht="18.75" customHeight="1" x14ac:dyDescent="0.55000000000000004">
      <c r="A10" s="43" t="s">
        <v>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5" ht="18.75" customHeight="1" x14ac:dyDescent="0.55000000000000004">
      <c r="A11" s="43" t="s">
        <v>51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5" ht="7.5" customHeight="1" x14ac:dyDescent="0.55000000000000004">
      <c r="A12" s="8"/>
      <c r="B12" s="8"/>
      <c r="C12" s="8"/>
    </row>
    <row r="13" spans="1:15" ht="23.25" customHeight="1" x14ac:dyDescent="0.55000000000000004">
      <c r="A13" s="44" t="s">
        <v>6</v>
      </c>
      <c r="B13" s="44"/>
      <c r="C13" s="44"/>
      <c r="D13" s="44"/>
      <c r="E13" s="9" t="s">
        <v>7</v>
      </c>
      <c r="F13" s="9" t="s">
        <v>8</v>
      </c>
      <c r="G13" s="45" t="s">
        <v>9</v>
      </c>
      <c r="H13" s="46"/>
      <c r="I13" s="47"/>
      <c r="J13" s="45" t="s">
        <v>10</v>
      </c>
      <c r="K13" s="46"/>
      <c r="L13" s="47"/>
      <c r="M13" s="9" t="s">
        <v>11</v>
      </c>
      <c r="O13" s="1" t="s">
        <v>12</v>
      </c>
    </row>
    <row r="14" spans="1:15" ht="18" customHeight="1" x14ac:dyDescent="0.55000000000000004">
      <c r="A14" s="48" t="s">
        <v>52</v>
      </c>
      <c r="B14" s="51" t="s">
        <v>13</v>
      </c>
      <c r="C14" s="52"/>
      <c r="D14" s="53"/>
      <c r="E14" s="54" t="s">
        <v>14</v>
      </c>
      <c r="F14" s="10">
        <v>15</v>
      </c>
      <c r="G14" s="55" t="s">
        <v>53</v>
      </c>
      <c r="H14" s="57">
        <v>1</v>
      </c>
      <c r="I14" s="59" t="s">
        <v>54</v>
      </c>
      <c r="J14" s="61" t="s">
        <v>15</v>
      </c>
      <c r="K14" s="63" t="s">
        <v>67</v>
      </c>
      <c r="L14" s="65" t="s">
        <v>16</v>
      </c>
      <c r="M14" s="44" t="s">
        <v>17</v>
      </c>
      <c r="O14" s="1" t="s">
        <v>18</v>
      </c>
    </row>
    <row r="15" spans="1:15" ht="18" customHeight="1" x14ac:dyDescent="0.55000000000000004">
      <c r="A15" s="49"/>
      <c r="B15" s="66" t="s">
        <v>19</v>
      </c>
      <c r="C15" s="67"/>
      <c r="D15" s="68"/>
      <c r="E15" s="54"/>
      <c r="F15" s="11">
        <f>F14*0.75</f>
        <v>11.25</v>
      </c>
      <c r="G15" s="56"/>
      <c r="H15" s="58"/>
      <c r="I15" s="60"/>
      <c r="J15" s="62"/>
      <c r="K15" s="64"/>
      <c r="L15" s="65"/>
      <c r="M15" s="44"/>
      <c r="O15" s="1" t="s">
        <v>20</v>
      </c>
    </row>
    <row r="16" spans="1:15" ht="18" customHeight="1" x14ac:dyDescent="0.55000000000000004">
      <c r="A16" s="49"/>
      <c r="B16" s="51" t="s">
        <v>21</v>
      </c>
      <c r="C16" s="52"/>
      <c r="D16" s="69"/>
      <c r="E16" s="54" t="s">
        <v>14</v>
      </c>
      <c r="F16" s="10">
        <v>10</v>
      </c>
      <c r="G16" s="55" t="s">
        <v>22</v>
      </c>
      <c r="H16" s="57">
        <v>1</v>
      </c>
      <c r="I16" s="65" t="s">
        <v>54</v>
      </c>
      <c r="J16" s="61" t="s">
        <v>15</v>
      </c>
      <c r="K16" s="72" t="s">
        <v>67</v>
      </c>
      <c r="L16" s="65" t="s">
        <v>16</v>
      </c>
      <c r="M16" s="44" t="s">
        <v>17</v>
      </c>
      <c r="O16" s="1" t="s">
        <v>24</v>
      </c>
    </row>
    <row r="17" spans="1:13" ht="18" customHeight="1" x14ac:dyDescent="0.55000000000000004">
      <c r="A17" s="49"/>
      <c r="B17" s="66" t="s">
        <v>25</v>
      </c>
      <c r="C17" s="67"/>
      <c r="D17" s="68"/>
      <c r="E17" s="54"/>
      <c r="F17" s="12">
        <f>F16*0.75</f>
        <v>7.5</v>
      </c>
      <c r="G17" s="56"/>
      <c r="H17" s="58"/>
      <c r="I17" s="65"/>
      <c r="J17" s="62"/>
      <c r="K17" s="73"/>
      <c r="L17" s="65"/>
      <c r="M17" s="44"/>
    </row>
    <row r="18" spans="1:13" ht="18" customHeight="1" x14ac:dyDescent="0.55000000000000004">
      <c r="A18" s="49"/>
      <c r="B18" s="51" t="s">
        <v>26</v>
      </c>
      <c r="C18" s="52"/>
      <c r="D18" s="69"/>
      <c r="E18" s="54"/>
      <c r="F18" s="10">
        <v>10</v>
      </c>
      <c r="G18" s="55" t="s">
        <v>53</v>
      </c>
      <c r="H18" s="57">
        <v>1</v>
      </c>
      <c r="I18" s="65" t="s">
        <v>54</v>
      </c>
      <c r="J18" s="61" t="s">
        <v>23</v>
      </c>
      <c r="K18" s="72" t="s">
        <v>68</v>
      </c>
      <c r="L18" s="65" t="s">
        <v>16</v>
      </c>
      <c r="M18" s="44" t="s">
        <v>17</v>
      </c>
    </row>
    <row r="19" spans="1:13" ht="18" customHeight="1" x14ac:dyDescent="0.55000000000000004">
      <c r="A19" s="49"/>
      <c r="B19" s="66" t="s">
        <v>25</v>
      </c>
      <c r="C19" s="67"/>
      <c r="D19" s="68"/>
      <c r="E19" s="54"/>
      <c r="F19" s="12">
        <f>F18*0.75</f>
        <v>7.5</v>
      </c>
      <c r="G19" s="56"/>
      <c r="H19" s="58"/>
      <c r="I19" s="65"/>
      <c r="J19" s="62"/>
      <c r="K19" s="73"/>
      <c r="L19" s="65"/>
      <c r="M19" s="44"/>
    </row>
    <row r="20" spans="1:13" ht="18" customHeight="1" x14ac:dyDescent="0.55000000000000004">
      <c r="A20" s="49"/>
      <c r="B20" s="51" t="s">
        <v>27</v>
      </c>
      <c r="C20" s="52"/>
      <c r="D20" s="69"/>
      <c r="E20" s="54" t="s">
        <v>14</v>
      </c>
      <c r="F20" s="10">
        <v>8</v>
      </c>
      <c r="G20" s="55" t="s">
        <v>55</v>
      </c>
      <c r="H20" s="74"/>
      <c r="I20" s="65" t="s">
        <v>31</v>
      </c>
      <c r="J20" s="61" t="s">
        <v>15</v>
      </c>
      <c r="K20" s="70"/>
      <c r="L20" s="65" t="s">
        <v>16</v>
      </c>
      <c r="M20" s="76"/>
    </row>
    <row r="21" spans="1:13" ht="18" customHeight="1" x14ac:dyDescent="0.55000000000000004">
      <c r="A21" s="49"/>
      <c r="B21" s="66" t="s">
        <v>28</v>
      </c>
      <c r="C21" s="67"/>
      <c r="D21" s="68"/>
      <c r="E21" s="54"/>
      <c r="F21" s="13">
        <f>F20*0.75</f>
        <v>6</v>
      </c>
      <c r="G21" s="56"/>
      <c r="H21" s="75"/>
      <c r="I21" s="65"/>
      <c r="J21" s="62"/>
      <c r="K21" s="71"/>
      <c r="L21" s="65"/>
      <c r="M21" s="76"/>
    </row>
    <row r="22" spans="1:13" ht="18" customHeight="1" x14ac:dyDescent="0.55000000000000004">
      <c r="A22" s="49"/>
      <c r="B22" s="51" t="s">
        <v>29</v>
      </c>
      <c r="C22" s="52"/>
      <c r="D22" s="69"/>
      <c r="E22" s="54" t="s">
        <v>14</v>
      </c>
      <c r="F22" s="10">
        <v>5</v>
      </c>
      <c r="G22" s="55" t="s">
        <v>30</v>
      </c>
      <c r="H22" s="74"/>
      <c r="I22" s="65" t="s">
        <v>56</v>
      </c>
      <c r="J22" s="61" t="s">
        <v>15</v>
      </c>
      <c r="K22" s="70" t="str">
        <f>IF(E22=$O$14,F23*H22,IF(E22=$O$15,F22*H22,""))</f>
        <v/>
      </c>
      <c r="L22" s="65" t="s">
        <v>16</v>
      </c>
      <c r="M22" s="76"/>
    </row>
    <row r="23" spans="1:13" ht="18" customHeight="1" x14ac:dyDescent="0.55000000000000004">
      <c r="A23" s="49"/>
      <c r="B23" s="66" t="s">
        <v>33</v>
      </c>
      <c r="C23" s="67"/>
      <c r="D23" s="68"/>
      <c r="E23" s="54"/>
      <c r="F23" s="11">
        <f>F22*0.75</f>
        <v>3.75</v>
      </c>
      <c r="G23" s="56"/>
      <c r="H23" s="75"/>
      <c r="I23" s="65"/>
      <c r="J23" s="62"/>
      <c r="K23" s="71"/>
      <c r="L23" s="65"/>
      <c r="M23" s="76"/>
    </row>
    <row r="24" spans="1:13" ht="18" customHeight="1" x14ac:dyDescent="0.55000000000000004">
      <c r="A24" s="49"/>
      <c r="B24" s="51" t="s">
        <v>34</v>
      </c>
      <c r="C24" s="52"/>
      <c r="D24" s="69"/>
      <c r="E24" s="54" t="s">
        <v>14</v>
      </c>
      <c r="F24" s="10">
        <v>3</v>
      </c>
      <c r="G24" s="55" t="s">
        <v>30</v>
      </c>
      <c r="H24" s="74"/>
      <c r="I24" s="65" t="s">
        <v>31</v>
      </c>
      <c r="J24" s="61" t="s">
        <v>32</v>
      </c>
      <c r="K24" s="70" t="str">
        <f>IF(E24=$O$14,F25*H24,IF(E24=$O$15,F24*H24,""))</f>
        <v/>
      </c>
      <c r="L24" s="65" t="s">
        <v>16</v>
      </c>
      <c r="M24" s="76"/>
    </row>
    <row r="25" spans="1:13" ht="18" customHeight="1" x14ac:dyDescent="0.55000000000000004">
      <c r="A25" s="50"/>
      <c r="B25" s="66" t="s">
        <v>36</v>
      </c>
      <c r="C25" s="67"/>
      <c r="D25" s="68"/>
      <c r="E25" s="54"/>
      <c r="F25" s="11">
        <f>F24*0.75</f>
        <v>2.25</v>
      </c>
      <c r="G25" s="56"/>
      <c r="H25" s="75"/>
      <c r="I25" s="65"/>
      <c r="J25" s="62"/>
      <c r="K25" s="71"/>
      <c r="L25" s="65"/>
      <c r="M25" s="76"/>
    </row>
    <row r="26" spans="1:13" ht="18" customHeight="1" x14ac:dyDescent="0.55000000000000004">
      <c r="A26" s="88" t="s">
        <v>57</v>
      </c>
      <c r="B26" s="51" t="s">
        <v>37</v>
      </c>
      <c r="C26" s="52"/>
      <c r="D26" s="69"/>
      <c r="E26" s="54"/>
      <c r="F26" s="10">
        <v>8</v>
      </c>
      <c r="G26" s="55" t="s">
        <v>35</v>
      </c>
      <c r="H26" s="74"/>
      <c r="I26" s="65" t="s">
        <v>58</v>
      </c>
      <c r="J26" s="61" t="s">
        <v>32</v>
      </c>
      <c r="K26" s="72" t="s">
        <v>67</v>
      </c>
      <c r="L26" s="65" t="s">
        <v>16</v>
      </c>
      <c r="M26" s="76"/>
    </row>
    <row r="27" spans="1:13" ht="18" customHeight="1" x14ac:dyDescent="0.55000000000000004">
      <c r="A27" s="88"/>
      <c r="B27" s="66" t="s">
        <v>38</v>
      </c>
      <c r="C27" s="67"/>
      <c r="D27" s="68"/>
      <c r="E27" s="54"/>
      <c r="F27" s="12">
        <f>F26*0.75</f>
        <v>6</v>
      </c>
      <c r="G27" s="56"/>
      <c r="H27" s="75"/>
      <c r="I27" s="65"/>
      <c r="J27" s="62"/>
      <c r="K27" s="73"/>
      <c r="L27" s="65"/>
      <c r="M27" s="76"/>
    </row>
    <row r="28" spans="1:13" ht="18" customHeight="1" x14ac:dyDescent="0.55000000000000004">
      <c r="A28" s="88"/>
      <c r="B28" s="51" t="s">
        <v>39</v>
      </c>
      <c r="C28" s="52"/>
      <c r="D28" s="69"/>
      <c r="E28" s="54" t="s">
        <v>14</v>
      </c>
      <c r="F28" s="10">
        <v>5</v>
      </c>
      <c r="G28" s="55" t="s">
        <v>30</v>
      </c>
      <c r="H28" s="74"/>
      <c r="I28" s="65" t="s">
        <v>59</v>
      </c>
      <c r="J28" s="61" t="s">
        <v>60</v>
      </c>
      <c r="K28" s="72" t="s">
        <v>67</v>
      </c>
      <c r="L28" s="65" t="s">
        <v>16</v>
      </c>
      <c r="M28" s="76"/>
    </row>
    <row r="29" spans="1:13" ht="18" customHeight="1" x14ac:dyDescent="0.55000000000000004">
      <c r="A29" s="88"/>
      <c r="B29" s="66" t="s">
        <v>40</v>
      </c>
      <c r="C29" s="67"/>
      <c r="D29" s="68"/>
      <c r="E29" s="54"/>
      <c r="F29" s="11">
        <f>F28*0.75</f>
        <v>3.75</v>
      </c>
      <c r="G29" s="56"/>
      <c r="H29" s="75"/>
      <c r="I29" s="65"/>
      <c r="J29" s="62"/>
      <c r="K29" s="73"/>
      <c r="L29" s="65"/>
      <c r="M29" s="76"/>
    </row>
    <row r="30" spans="1:13" ht="18" customHeight="1" x14ac:dyDescent="0.55000000000000004">
      <c r="A30" s="14"/>
      <c r="B30" s="14"/>
      <c r="C30" s="14"/>
      <c r="G30" s="15"/>
      <c r="H30" s="15"/>
      <c r="I30" s="15"/>
      <c r="J30" s="15"/>
      <c r="K30" s="15"/>
      <c r="L30" s="15"/>
    </row>
    <row r="31" spans="1:13" ht="18" customHeight="1" x14ac:dyDescent="0.55000000000000004">
      <c r="A31" s="51" t="s">
        <v>41</v>
      </c>
      <c r="B31" s="52"/>
      <c r="C31" s="52"/>
      <c r="D31" s="69"/>
      <c r="E31" s="54" t="s">
        <v>14</v>
      </c>
      <c r="F31" s="10">
        <v>27</v>
      </c>
      <c r="G31" s="85" t="s">
        <v>61</v>
      </c>
      <c r="H31" s="74"/>
      <c r="I31" s="59" t="s">
        <v>42</v>
      </c>
      <c r="J31" s="61" t="s">
        <v>32</v>
      </c>
      <c r="K31" s="72" t="s">
        <v>68</v>
      </c>
      <c r="L31" s="65" t="s">
        <v>16</v>
      </c>
      <c r="M31" s="44" t="s">
        <v>69</v>
      </c>
    </row>
    <row r="32" spans="1:13" ht="11.25" customHeight="1" x14ac:dyDescent="0.55000000000000004">
      <c r="A32" s="77" t="s">
        <v>43</v>
      </c>
      <c r="B32" s="78"/>
      <c r="C32" s="78"/>
      <c r="D32" s="79"/>
      <c r="E32" s="54"/>
      <c r="F32" s="13">
        <v>20</v>
      </c>
      <c r="G32" s="86"/>
      <c r="H32" s="75"/>
      <c r="I32" s="60"/>
      <c r="J32" s="87"/>
      <c r="K32" s="94"/>
      <c r="L32" s="65"/>
      <c r="M32" s="44"/>
    </row>
    <row r="33" spans="1:13" ht="18" customHeight="1" x14ac:dyDescent="0.55000000000000004">
      <c r="A33" s="80" t="s">
        <v>44</v>
      </c>
      <c r="B33" s="81"/>
      <c r="C33" s="81"/>
      <c r="D33" s="81"/>
      <c r="E33" s="81"/>
      <c r="F33" s="81"/>
      <c r="G33" s="81"/>
      <c r="H33" s="81"/>
      <c r="I33" s="82"/>
      <c r="J33" s="83">
        <f>SUM(K14:K32)</f>
        <v>0</v>
      </c>
      <c r="K33" s="84"/>
      <c r="L33" s="16" t="s">
        <v>16</v>
      </c>
      <c r="M33" s="17"/>
    </row>
    <row r="34" spans="1:13" ht="18" customHeight="1" x14ac:dyDescent="0.55000000000000004">
      <c r="A34" s="18" t="s">
        <v>45</v>
      </c>
      <c r="B34" s="18"/>
      <c r="C34" s="18"/>
      <c r="D34" s="18"/>
      <c r="E34" s="19"/>
      <c r="F34" s="20"/>
      <c r="G34" s="36" t="s">
        <v>67</v>
      </c>
      <c r="H34" s="89" t="s">
        <v>70</v>
      </c>
      <c r="I34" s="89"/>
      <c r="J34" s="89"/>
      <c r="K34" s="89"/>
      <c r="L34" s="89"/>
      <c r="M34" s="25"/>
    </row>
    <row r="35" spans="1:13" ht="21" customHeight="1" x14ac:dyDescent="0.55000000000000004">
      <c r="A35" s="18"/>
      <c r="B35" s="18"/>
      <c r="C35" s="18"/>
      <c r="D35" s="18"/>
      <c r="E35" s="19"/>
      <c r="F35" s="20"/>
      <c r="M35" s="25"/>
    </row>
    <row r="36" spans="1:13" ht="18" customHeight="1" x14ac:dyDescent="0.55000000000000004">
      <c r="A36" s="26" t="s">
        <v>66</v>
      </c>
      <c r="B36" s="26"/>
      <c r="C36" s="26"/>
      <c r="D36" s="26"/>
      <c r="E36" s="26"/>
      <c r="F36" s="26"/>
      <c r="H36" s="22"/>
      <c r="I36" s="23"/>
      <c r="J36" s="21"/>
      <c r="K36" s="24"/>
      <c r="L36" s="23"/>
      <c r="M36" s="25"/>
    </row>
    <row r="37" spans="1:13" ht="12.75" customHeight="1" x14ac:dyDescent="0.55000000000000004">
      <c r="A37" s="27"/>
      <c r="B37" s="18"/>
      <c r="C37" s="18"/>
      <c r="D37" s="18"/>
      <c r="E37" s="19"/>
      <c r="F37" s="20"/>
      <c r="G37" s="28"/>
      <c r="H37" s="22"/>
      <c r="I37" s="23"/>
      <c r="J37" s="21"/>
      <c r="K37" s="24"/>
      <c r="L37" s="23"/>
      <c r="M37" s="25"/>
    </row>
    <row r="38" spans="1:13" ht="18" customHeight="1" x14ac:dyDescent="0.55000000000000004">
      <c r="A38" s="29"/>
      <c r="B38" s="29"/>
      <c r="C38" s="29"/>
      <c r="D38" s="19"/>
      <c r="E38" s="19"/>
      <c r="F38" s="19"/>
      <c r="G38" s="19"/>
      <c r="H38" s="19"/>
      <c r="I38" s="19"/>
      <c r="J38" s="19"/>
      <c r="K38" s="19"/>
    </row>
    <row r="39" spans="1:13" ht="18" customHeight="1" x14ac:dyDescent="0.55000000000000004">
      <c r="A39" s="30" t="s">
        <v>46</v>
      </c>
      <c r="B39" s="30"/>
      <c r="C39" s="30"/>
      <c r="D39" s="19"/>
      <c r="E39" s="19"/>
      <c r="F39" s="19"/>
      <c r="G39" s="19"/>
      <c r="H39" s="19"/>
      <c r="I39" s="19"/>
      <c r="J39" s="19"/>
      <c r="K39" s="19"/>
    </row>
    <row r="40" spans="1:13" ht="24" customHeight="1" x14ac:dyDescent="0.55000000000000004">
      <c r="A40" s="90" t="s">
        <v>62</v>
      </c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31"/>
    </row>
    <row r="41" spans="1:13" ht="21.75" customHeight="1" x14ac:dyDescent="0.55000000000000004">
      <c r="A41" s="31"/>
      <c r="B41" s="31"/>
      <c r="C41" s="29"/>
      <c r="D41" s="19"/>
      <c r="E41" s="19"/>
      <c r="F41" s="19"/>
      <c r="G41" s="19"/>
      <c r="H41" s="19"/>
      <c r="I41" s="19"/>
      <c r="J41" s="19"/>
      <c r="K41" s="19"/>
    </row>
    <row r="42" spans="1:13" ht="21.75" customHeight="1" x14ac:dyDescent="0.55000000000000004">
      <c r="A42" s="90" t="s">
        <v>47</v>
      </c>
      <c r="B42" s="90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31"/>
    </row>
    <row r="43" spans="1:13" ht="6" customHeight="1" x14ac:dyDescent="0.55000000000000004">
      <c r="A43" s="31"/>
      <c r="B43" s="31"/>
      <c r="C43" s="29"/>
      <c r="D43" s="19"/>
      <c r="E43" s="19"/>
      <c r="F43" s="19"/>
      <c r="G43" s="19"/>
      <c r="H43" s="19"/>
      <c r="I43" s="19"/>
      <c r="J43" s="19"/>
      <c r="K43" s="19"/>
    </row>
    <row r="44" spans="1:13" ht="21.75" customHeight="1" x14ac:dyDescent="0.55000000000000004">
      <c r="A44" s="90" t="s">
        <v>63</v>
      </c>
      <c r="B44" s="90"/>
      <c r="C44" s="29" t="s">
        <v>64</v>
      </c>
      <c r="D44" s="92"/>
      <c r="E44" s="92"/>
      <c r="F44" s="32" t="s">
        <v>65</v>
      </c>
      <c r="G44" s="93"/>
      <c r="H44" s="92"/>
      <c r="I44" s="92"/>
      <c r="J44" s="92"/>
      <c r="K44" s="92"/>
      <c r="L44" s="92"/>
    </row>
    <row r="45" spans="1:13" ht="6" customHeight="1" x14ac:dyDescent="0.55000000000000004"/>
    <row r="46" spans="1:13" ht="21.75" customHeight="1" x14ac:dyDescent="0.55000000000000004">
      <c r="B46" s="33"/>
      <c r="C46" s="34" t="s">
        <v>48</v>
      </c>
      <c r="D46" s="34"/>
    </row>
    <row r="47" spans="1:13" ht="14.25" customHeight="1" x14ac:dyDescent="0.55000000000000004"/>
    <row r="49" ht="11.25" customHeight="1" x14ac:dyDescent="0.55000000000000004"/>
    <row r="68" spans="5:5" x14ac:dyDescent="0.55000000000000004">
      <c r="E68" s="35"/>
    </row>
  </sheetData>
  <mergeCells count="112">
    <mergeCell ref="H34:L34"/>
    <mergeCell ref="A40:B40"/>
    <mergeCell ref="C40:L40"/>
    <mergeCell ref="A42:B42"/>
    <mergeCell ref="C42:L42"/>
    <mergeCell ref="A44:B44"/>
    <mergeCell ref="D44:E44"/>
    <mergeCell ref="G44:L44"/>
    <mergeCell ref="K31:K32"/>
    <mergeCell ref="L31:L32"/>
    <mergeCell ref="M31:M32"/>
    <mergeCell ref="A32:D32"/>
    <mergeCell ref="A33:I33"/>
    <mergeCell ref="J33:K33"/>
    <mergeCell ref="K28:K29"/>
    <mergeCell ref="L28:L29"/>
    <mergeCell ref="M28:M29"/>
    <mergeCell ref="B29:D29"/>
    <mergeCell ref="A31:D31"/>
    <mergeCell ref="E31:E32"/>
    <mergeCell ref="G31:G32"/>
    <mergeCell ref="H31:H32"/>
    <mergeCell ref="I31:I32"/>
    <mergeCell ref="J31:J32"/>
    <mergeCell ref="B28:D28"/>
    <mergeCell ref="E28:E29"/>
    <mergeCell ref="G28:G29"/>
    <mergeCell ref="H28:H29"/>
    <mergeCell ref="I28:I29"/>
    <mergeCell ref="J28:J29"/>
    <mergeCell ref="A26:A29"/>
    <mergeCell ref="L22:L23"/>
    <mergeCell ref="M22:M23"/>
    <mergeCell ref="B23:D23"/>
    <mergeCell ref="B24:D24"/>
    <mergeCell ref="E24:E25"/>
    <mergeCell ref="G24:G25"/>
    <mergeCell ref="H24:H25"/>
    <mergeCell ref="I24:I25"/>
    <mergeCell ref="I26:I27"/>
    <mergeCell ref="J26:J27"/>
    <mergeCell ref="K26:K27"/>
    <mergeCell ref="L26:L27"/>
    <mergeCell ref="M26:M27"/>
    <mergeCell ref="B27:D27"/>
    <mergeCell ref="J24:J25"/>
    <mergeCell ref="K24:K25"/>
    <mergeCell ref="L24:L25"/>
    <mergeCell ref="M24:M25"/>
    <mergeCell ref="B25:D25"/>
    <mergeCell ref="B26:D26"/>
    <mergeCell ref="E26:E27"/>
    <mergeCell ref="G26:G27"/>
    <mergeCell ref="H26:H27"/>
    <mergeCell ref="M18:M19"/>
    <mergeCell ref="B19:D19"/>
    <mergeCell ref="B20:D20"/>
    <mergeCell ref="E20:E21"/>
    <mergeCell ref="G20:G21"/>
    <mergeCell ref="H20:H21"/>
    <mergeCell ref="I20:I21"/>
    <mergeCell ref="J20:J21"/>
    <mergeCell ref="K20:K21"/>
    <mergeCell ref="L20:L21"/>
    <mergeCell ref="M20:M21"/>
    <mergeCell ref="B21:D21"/>
    <mergeCell ref="M14:M15"/>
    <mergeCell ref="B15:D15"/>
    <mergeCell ref="B16:D16"/>
    <mergeCell ref="E16:E17"/>
    <mergeCell ref="G16:G17"/>
    <mergeCell ref="H16:H17"/>
    <mergeCell ref="I16:I17"/>
    <mergeCell ref="J16:J17"/>
    <mergeCell ref="K16:K17"/>
    <mergeCell ref="L16:L17"/>
    <mergeCell ref="M16:M17"/>
    <mergeCell ref="B17:D17"/>
    <mergeCell ref="A14:A25"/>
    <mergeCell ref="B14:D14"/>
    <mergeCell ref="E14:E15"/>
    <mergeCell ref="G14:G15"/>
    <mergeCell ref="H14:H15"/>
    <mergeCell ref="I14:I15"/>
    <mergeCell ref="J14:J15"/>
    <mergeCell ref="K14:K15"/>
    <mergeCell ref="L14:L15"/>
    <mergeCell ref="B18:D18"/>
    <mergeCell ref="E18:E19"/>
    <mergeCell ref="G18:G19"/>
    <mergeCell ref="H18:H19"/>
    <mergeCell ref="I18:I19"/>
    <mergeCell ref="J18:J19"/>
    <mergeCell ref="K18:K19"/>
    <mergeCell ref="L18:L19"/>
    <mergeCell ref="B22:D22"/>
    <mergeCell ref="E22:E23"/>
    <mergeCell ref="G22:G23"/>
    <mergeCell ref="H22:H23"/>
    <mergeCell ref="I22:I23"/>
    <mergeCell ref="J22:J23"/>
    <mergeCell ref="K22:K23"/>
    <mergeCell ref="I2:J2"/>
    <mergeCell ref="K2:M2"/>
    <mergeCell ref="A5:D5"/>
    <mergeCell ref="A6:B6"/>
    <mergeCell ref="A8:M8"/>
    <mergeCell ref="A10:M10"/>
    <mergeCell ref="A11:M11"/>
    <mergeCell ref="A13:D13"/>
    <mergeCell ref="G13:I13"/>
    <mergeCell ref="J13:L13"/>
  </mergeCells>
  <phoneticPr fontId="3"/>
  <dataValidations count="1">
    <dataValidation type="list" allowBlank="1" showInputMessage="1" showErrorMessage="1" sqref="E31:E32 E14:E29">
      <formula1>$O$14:$O$16</formula1>
    </dataValidation>
  </dataValidations>
  <pageMargins left="0.7" right="0.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2">
              <controlPr defaultSize="0" autoFill="0" autoLine="0" autoPict="0">
                <anchor moveWithCells="1">
                  <from>
                    <xdr:col>4</xdr:col>
                    <xdr:colOff>247650</xdr:colOff>
                    <xdr:row>35</xdr:row>
                    <xdr:rowOff>19050</xdr:rowOff>
                  </from>
                  <to>
                    <xdr:col>5</xdr:col>
                    <xdr:colOff>412750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247650</xdr:colOff>
                    <xdr:row>35</xdr:row>
                    <xdr:rowOff>19050</xdr:rowOff>
                  </from>
                  <to>
                    <xdr:col>5</xdr:col>
                    <xdr:colOff>412750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後藤妙子</cp:lastModifiedBy>
  <dcterms:created xsi:type="dcterms:W3CDTF">2018-04-12T02:04:28Z</dcterms:created>
  <dcterms:modified xsi:type="dcterms:W3CDTF">2018-07-02T01:01:39Z</dcterms:modified>
</cp:coreProperties>
</file>