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5985" tabRatio="748" firstSheet="4" activeTab="7"/>
  </bookViews>
  <sheets>
    <sheet name="例6フロー(シマジン）" sheetId="1" r:id="rId1"/>
    <sheet name="例6一覧表（シマジン）" sheetId="2" r:id="rId2"/>
    <sheet name="例７フロー" sheetId="3" r:id="rId3"/>
    <sheet name="例7一覧表ﾁｳﾗﾑ" sheetId="4" r:id="rId4"/>
    <sheet name="例８フロー（VOC)" sheetId="5" r:id="rId5"/>
    <sheet name="例８一覧表 （VOC)" sheetId="6" r:id="rId6"/>
    <sheet name="参考資料3VOC" sheetId="7" r:id="rId7"/>
    <sheet name="例９分析フロー(NO3)" sheetId="8" r:id="rId8"/>
    <sheet name="例９一覧表(N)" sheetId="9" r:id="rId9"/>
    <sheet name="例10フロー(F)" sheetId="10" r:id="rId10"/>
    <sheet name="例10一覧表(,F)" sheetId="11" r:id="rId11"/>
  </sheets>
  <definedNames/>
  <calcPr fullCalcOnLoad="1"/>
</workbook>
</file>

<file path=xl/sharedStrings.xml><?xml version="1.0" encoding="utf-8"?>
<sst xmlns="http://schemas.openxmlformats.org/spreadsheetml/2006/main" count="512" uniqueCount="274">
  <si>
    <t>有害大気汚染物質
測定の実際(HCHO)</t>
  </si>
  <si>
    <t>チウラム</t>
  </si>
  <si>
    <t>HPLC</t>
  </si>
  <si>
    <t>－</t>
  </si>
  <si>
    <t>項目</t>
  </si>
  <si>
    <t>内部精度管理項目一覧表</t>
  </si>
  <si>
    <t>測定</t>
  </si>
  <si>
    <t>維持</t>
  </si>
  <si>
    <t>機器管理</t>
  </si>
  <si>
    <t>室内管理</t>
  </si>
  <si>
    <t>測定方法</t>
  </si>
  <si>
    <t>検量線の種類</t>
  </si>
  <si>
    <t>絶対検量線</t>
  </si>
  <si>
    <t>試薬管理</t>
  </si>
  <si>
    <t>定量下限値の20%以上検出された場合、前処理からやり直し</t>
  </si>
  <si>
    <t>真</t>
  </si>
  <si>
    <t>精</t>
  </si>
  <si>
    <t>標準試薬のグレード</t>
  </si>
  <si>
    <t>電圧変動±10%以下</t>
  </si>
  <si>
    <t>出典</t>
  </si>
  <si>
    <t>室内温湿度管理</t>
  </si>
  <si>
    <t>試薬、試料保管場所の汚染防止</t>
  </si>
  <si>
    <t>①定期検査の実施
機器の取扱い説明書に従った性能検査
頻度や検査項目は機器により異なる
②日常点検の実施
分析するうえで必要な点検項目をリストアップし、実施する</t>
  </si>
  <si>
    <t>試料濃縮液を保管する場合は0～10℃で保管</t>
  </si>
  <si>
    <t>JISK0128-2000用水・排水中の農薬試験方法</t>
  </si>
  <si>
    <t>その他</t>
  </si>
  <si>
    <t>環告59号付表4、
JISK0128-2000</t>
  </si>
  <si>
    <t>環告59号付表4</t>
  </si>
  <si>
    <t>※「GMPテクニカルレポート　医薬品等の品質保証に係る精度管理」　監修：厚生省医薬安全局薬事研究会　著者：増井俊夫　　じほう㈱</t>
  </si>
  <si>
    <t>補足および課題</t>
  </si>
  <si>
    <t>ベースライン安定性：測定感度のフルスケールの2%以内</t>
  </si>
  <si>
    <t>共通</t>
  </si>
  <si>
    <t>個別</t>
  </si>
  <si>
    <t>○</t>
  </si>
  <si>
    <r>
      <t>201</t>
    </r>
    <r>
      <rPr>
        <sz val="11"/>
        <rFont val="ＭＳ Ｐゴシック"/>
        <family val="3"/>
      </rPr>
      <t>1</t>
    </r>
    <r>
      <rPr>
        <sz val="11"/>
        <rFont val="ＭＳ Ｐゴシック"/>
        <family val="3"/>
      </rPr>
      <t>.</t>
    </r>
    <r>
      <rPr>
        <sz val="11"/>
        <rFont val="ＭＳ Ｐゴシック"/>
        <family val="3"/>
      </rPr>
      <t>3</t>
    </r>
    <r>
      <rPr>
        <sz val="11"/>
        <rFont val="ＭＳ Ｐゴシック"/>
        <family val="3"/>
      </rPr>
      <t>.</t>
    </r>
    <r>
      <rPr>
        <sz val="11"/>
        <rFont val="ＭＳ Ｐゴシック"/>
        <family val="3"/>
      </rPr>
      <t>9</t>
    </r>
    <r>
      <rPr>
        <sz val="11"/>
        <rFont val="ＭＳ Ｐゴシック"/>
        <family val="3"/>
      </rPr>
      <t>　水質・土壌技術委員会　資料</t>
    </r>
  </si>
  <si>
    <t>操作ブランク
の実施</t>
  </si>
  <si>
    <t>検量線
の確認</t>
  </si>
  <si>
    <t>医薬品GMP参考書※</t>
  </si>
  <si>
    <t>定量下限値
の確認</t>
  </si>
  <si>
    <t>定量下限値は5試料以上のブランクの標準偏差の10倍、又は検量線作成時の最低濃度の標準溶液を5回以上繰り返して測定したデータの標準偏差の10倍</t>
  </si>
  <si>
    <t>外因性内分泌攪乱化学物質調査暫定ﾏﾆｭｱﾙ　H10環境庁</t>
  </si>
  <si>
    <t>測定機器仕様書による</t>
  </si>
  <si>
    <t>JISK0128-2000</t>
  </si>
  <si>
    <t>JISK0124-2002高速液体クロマトグラフィー通則</t>
  </si>
  <si>
    <t>機器説明書等参照</t>
  </si>
  <si>
    <t>カラム状態評価：ピーク形状、理論段数、シンメトリー係数などで評価</t>
  </si>
  <si>
    <t>・1次標準液(1mg/ml）：-20℃暗所でアンプル保管</t>
  </si>
  <si>
    <t>アセトン、アセトニトリル、精製水のグレード</t>
  </si>
  <si>
    <r>
      <t>20</t>
    </r>
    <r>
      <rPr>
        <sz val="11"/>
        <rFont val="ＭＳ Ｐゴシック"/>
        <family val="3"/>
      </rPr>
      <t>11</t>
    </r>
    <r>
      <rPr>
        <sz val="11"/>
        <rFont val="ＭＳ Ｐゴシック"/>
        <family val="3"/>
      </rPr>
      <t>.</t>
    </r>
    <r>
      <rPr>
        <sz val="11"/>
        <rFont val="ＭＳ Ｐゴシック"/>
        <family val="3"/>
      </rPr>
      <t>3</t>
    </r>
    <r>
      <rPr>
        <sz val="11"/>
        <rFont val="ＭＳ Ｐゴシック"/>
        <family val="3"/>
      </rPr>
      <t>.</t>
    </r>
    <r>
      <rPr>
        <sz val="11"/>
        <rFont val="ＭＳ Ｐゴシック"/>
        <family val="3"/>
      </rPr>
      <t>9</t>
    </r>
    <r>
      <rPr>
        <sz val="11"/>
        <rFont val="ＭＳ Ｐゴシック"/>
        <family val="3"/>
      </rPr>
      <t>　水質・土壌技術委員会　資料</t>
    </r>
  </si>
  <si>
    <t>チウラム測定作業フローチャートの例</t>
  </si>
  <si>
    <t>（JIS K 0128、環告59号付表4）</t>
  </si>
  <si>
    <t>VOC分析手順</t>
  </si>
  <si>
    <t>試料</t>
  </si>
  <si>
    <t>保管する場合は冷蔵保管(5℃程度）</t>
  </si>
  <si>
    <t>試料採取</t>
  </si>
  <si>
    <t>低濃度：直接バイアルの標線まで</t>
  </si>
  <si>
    <t>高濃度：試料+水(VOCフリー)で標線まで</t>
  </si>
  <si>
    <t>高濃度：希釈後、標線まで(水を食える場合有り)</t>
  </si>
  <si>
    <t>キャップを閉める</t>
  </si>
  <si>
    <t>IS添加</t>
  </si>
  <si>
    <t>激しく振とう</t>
  </si>
  <si>
    <t>10μLシリンジで5μLを採取・注入</t>
  </si>
  <si>
    <t>GC/MS測定</t>
  </si>
  <si>
    <t>標準</t>
  </si>
  <si>
    <t>std-1</t>
  </si>
  <si>
    <t>0.4ppm</t>
  </si>
  <si>
    <t>std-2</t>
  </si>
  <si>
    <t>4ppm</t>
  </si>
  <si>
    <t>std-3</t>
  </si>
  <si>
    <t>10ppm</t>
  </si>
  <si>
    <t>std-4</t>
  </si>
  <si>
    <t>50ppm</t>
  </si>
  <si>
    <t>IS</t>
  </si>
  <si>
    <t>5μL添加</t>
  </si>
  <si>
    <t>VOC</t>
  </si>
  <si>
    <t>HS-GC/MS</t>
  </si>
  <si>
    <t>内部標準法</t>
  </si>
  <si>
    <t>バッチ毎に1回以上の測定
(最低標準濃度の1/10以下)</t>
  </si>
  <si>
    <t>ラボ内で使用する溶剤に要注意</t>
  </si>
  <si>
    <t>ISの強度で確認可
2成分のISを添加した場合に違う挙動を示すことがある</t>
  </si>
  <si>
    <t>その他
(コメントなど)</t>
  </si>
  <si>
    <t>ＪＩＳ K 0125</t>
  </si>
  <si>
    <t>同じ室内での測定対象成分の使用をチェック</t>
  </si>
  <si>
    <t xml:space="preserve">6890 HS-GC/MS </t>
  </si>
  <si>
    <t>測定結果（unit:　ng/5ml）</t>
  </si>
  <si>
    <t>n1</t>
  </si>
  <si>
    <t>n2</t>
  </si>
  <si>
    <t>n3</t>
  </si>
  <si>
    <t>n4</t>
  </si>
  <si>
    <t>n5</t>
  </si>
  <si>
    <t>n6</t>
  </si>
  <si>
    <t>n7</t>
  </si>
  <si>
    <t>n8</t>
  </si>
  <si>
    <t>n9</t>
  </si>
  <si>
    <t>n10</t>
  </si>
  <si>
    <t>CV（％）</t>
  </si>
  <si>
    <t>ｸﾛﾛﾎﾙﾑ</t>
  </si>
  <si>
    <t>ﾌﾞﾛﾓｼﾞｸﾛﾛﾒﾀﾝ</t>
  </si>
  <si>
    <t>ﾌﾞﾛﾓﾎﾙﾑ</t>
  </si>
  <si>
    <t>生データ（AREA）</t>
  </si>
  <si>
    <t>4-ﾌﾞﾛﾓﾌﾙｵﾛﾍﾞﾝｾﾞﾝ(IS)</t>
  </si>
  <si>
    <t>Concentration (unit: mg/L)</t>
  </si>
  <si>
    <t>ｸﾛﾛﾎﾙﾑ</t>
  </si>
  <si>
    <t>ﾌﾞﾛﾓｼﾞｸﾛﾛﾒﾀﾝ</t>
  </si>
  <si>
    <t>ﾌﾞﾛﾓﾎﾙﾑ</t>
  </si>
  <si>
    <t>n1</t>
  </si>
  <si>
    <t>CV（％）</t>
  </si>
  <si>
    <t>（JIS K 0102 34.1:ランタンアリザリンコンプレキソン吸光光度法)</t>
  </si>
  <si>
    <t>空試験</t>
  </si>
  <si>
    <t>←　水酸化ﾅﾄﾘｳﾑ溶液(100g/L)　数滴</t>
  </si>
  <si>
    <t>微ｱﾙｶﾘ性とする</t>
  </si>
  <si>
    <t>加熱濃縮 約30mL</t>
  </si>
  <si>
    <t>濃縮液　全量</t>
  </si>
  <si>
    <t>←　二酸化ケイ素 約 1g</t>
  </si>
  <si>
    <t>←　りん酸 1mL</t>
  </si>
  <si>
    <t>←　硫酸 30mL</t>
  </si>
  <si>
    <t>水蒸気蒸留</t>
  </si>
  <si>
    <t>受器 水 20mL</t>
  </si>
  <si>
    <t>フラスコ内が140℃に達したら水蒸気を導入する</t>
  </si>
  <si>
    <t>145±5℃に保つ</t>
  </si>
  <si>
    <t>留出液 約220mL</t>
  </si>
  <si>
    <t>定容 250mL</t>
  </si>
  <si>
    <t>留出液</t>
  </si>
  <si>
    <t>分取 最大30mL</t>
  </si>
  <si>
    <t>←　ｱﾙﾌｯｿﾝ溶液5mL</t>
  </si>
  <si>
    <t>←　ｱｾﾄﾝ 10mL</t>
  </si>
  <si>
    <t>定容 50mL</t>
  </si>
  <si>
    <t>振り混ぜ</t>
  </si>
  <si>
    <t>静置 約1時間</t>
  </si>
  <si>
    <t>分光光度計 測定</t>
  </si>
  <si>
    <t>（波長620 nm）</t>
  </si>
  <si>
    <t>F</t>
  </si>
  <si>
    <t>補足・課題</t>
  </si>
  <si>
    <t>出展</t>
  </si>
  <si>
    <t>流れ分析法</t>
  </si>
  <si>
    <t>JIS K 0102 34.1
ランタン-アリザリンコンプレキソン吸光光度法</t>
  </si>
  <si>
    <t>バッチ毎に1回の測定
(最低標準濃度未満)</t>
  </si>
  <si>
    <t>JIS K 0102</t>
  </si>
  <si>
    <t>・日常点検：電源・比色計光源の確認
蒸留装置が規定温度まで上昇し、保温ができているか、チューブを流れる気泡が一定の間隔・大きさで導入されているか等を確認
・定期点検：上記事項に加え、感度・再現性の確認を実施する</t>
  </si>
  <si>
    <t>機器の取扱い説明書</t>
  </si>
  <si>
    <t>有効期限内に使用する。
標準液については、測定毎に作り替えQC試料を使用したチェックを行う。</t>
  </si>
  <si>
    <t>検量線を用いて各ピーク面積比からシマジンの量を求め、検水中のシマジン濃度を算出する。</t>
  </si>
  <si>
    <t>シマジン及び内部標準のターゲットイオンのピーク面積を求める</t>
  </si>
  <si>
    <t>ｶﾞｽｸﾛﾏﾄｸﾞﾗﾌ－質量分析計に注入</t>
  </si>
  <si>
    <t>試験溶液</t>
  </si>
  <si>
    <t>溶媒で正確に1mLとする。</t>
  </si>
  <si>
    <t>内部標準液0.1mLを加える。</t>
  </si>
  <si>
    <t>窒素ガスを吹き付け0.8mL以下に濃縮する。</t>
  </si>
  <si>
    <t>濃縮液</t>
  </si>
  <si>
    <t>溶媒5mLをカラム上端から緩やかに流し、試験管に取る。</t>
  </si>
  <si>
    <t>30min以上窒素ガスを通気して乾燥する。</t>
  </si>
  <si>
    <t>10～20mL/minで通水する。</t>
  </si>
  <si>
    <t xml:space="preserve"> 固相カラム（溶媒10mL及び精製水10mLでコンディショニングを施したもの）</t>
  </si>
  <si>
    <t>精製水及びアセトンで洗浄したガラス瓶に採取し、満水にして密栓し、速やかに試験する。速やかに試験できない場合は4～10℃の冷暗所に保存する。なお、試料に残留塩素が含まれている場合には、アスコルビン酸ナトリウム0.01～0.02gを加える。</t>
  </si>
  <si>
    <t>シマジン分析操作手順フロー</t>
  </si>
  <si>
    <t xml:space="preserve">・JIS K 0128(2000) 　　　　　　　　　　　　　　　　　　　　　　　　　　　　　　　　　　　　　　　　　　　　　　　　　　　　　　　　　　　　　　　　　　　　　　　　　　　　　　　　・環告第59号付表5　　　　　　　　　　　　　　　　　　　　　　　　　　　　　　　　　　　　　　　　　　　　　　　　　　　　　　　　　　　　　　　　　　　　　　　　　　　　　                                                                                                                               </t>
  </si>
  <si>
    <t>・標準液は適正に管理すること（１次標準液は-20℃アンプル保管し、有効期間は3ヶ月以内とする）　　　　　　　　　　　　　　　　　　　　　　　　　　　　　　　　　　　　　　　　　　　　　　　　　　　　　　　　　　　　　　　　　　　　　　　　　　　　　　　　　　　　　　　　・新標準作成時には、必ず旧標準試料と比較し、適正に標準試料が作成されているか確認する　　　　　　　　　　　　　　　　　　　　　　　　　　　　　</t>
  </si>
  <si>
    <t>標準液の管理方法
新標準作成時、旧標準試料との比較　　　　　　　　　　　　　　　　　　　　　　　　　　　　　　　　　　　　　　　　　　　　　　　　　　　　　　　　　　　　　　　　　　　　　　　　　　　　　　　　　　　　　　　　　　　　　　　　　　　　　　　　　　　　　　　　　　　　　　　　　　　　　　　　　　　　　　　　　　　　　</t>
  </si>
  <si>
    <t xml:space="preserve">・JIS K 0123(2006) 　　　　　　　　　　　　　　　　　　　　　　　　　　　　　　　　　　　　　　　　　　　　　　　　　　　　　　　　　　　　　　　　　　　　　　　　　　　　　　　　　　　　　　　　　　　　　　　　　　　　　　　　　　　　　　　　　　　　　　　　　　　　　　　　　　　　　　　　　　　　　　　　　　　　　　　　　　　　　                                                                                                                               </t>
  </si>
  <si>
    <t>・使用機器取扱説明書　　　　　　　　　　　　　　　　　　　　　　　　　　　　　　　　　　　　　　　　　　　　　　　　　　　　　　　　　　　　　　　　　　　　　　　　　　・チェック項目は自社規定に基づいて実施する　　　　　　　　　　　　　　　　　　　　　　　　　　　　　　　　　　　　　　　　　　　　　　　　　　　　　　　　　　　　　　　　　　　　　　・使用毎にチェックシートに記載する　　　　　　　　　　　　　　　　　　　　　　　　　　　　　　　　　　　　　　　　　　　　　　　　　　　　　　　　　　　　　　　　　　　・日常点検で問題がある場合は、計量管理者の指示に従うこと　　　　　　　　　　　　　　　　　　　　　　　　　　　　　　　　　　　　　</t>
  </si>
  <si>
    <t xml:space="preserve">・JIS K 0128(2000)　　　　　　　　　　　　　　　　　　　　　　　　　　　　　　　　　　　　　　　　　　　　　　　　　　　　　　　　　　　　　　　　　　　　　　　　　　　　　　　　　　　　　　　　　　　　　　　　　　　　　　　　　　　　　　　　　　　　　　　　　　　　　　　　　　　　　　　　　　　　　　　                                                                                                                               </t>
  </si>
  <si>
    <t>・室内温湿度の基準は設けていない　　　　　　　　　　　　　　　　　　　　　　　　　　　　　　　　　　　　　　　　　　　　　　　　　　　　　　　　　　　　　　　　　　　　　　　　　　　　　・高濃度及び低濃度における前処理方法を識別（区別）する</t>
  </si>
  <si>
    <t>・温湿度管理（室内）　　　　　　　　　　　　　　　　　　　　　　　　　　　　　　　　　　　　　　　　　　　　　　　　　　　　　　　　　　　　　　　　　　　　　　　　　　　　・温度管理（試料）　　　　　　　　　　　　　　　　　　　　　　　　　　　　　　　　　　　　　　　　　　　　　　　　　　　　　　　　　　　　　　　　　　　　　　　　　　　　　　　　　　・作業区域の識別（区別）</t>
  </si>
  <si>
    <t>　</t>
  </si>
  <si>
    <t>外因性内分泌攪乱化学物質調査暫定マニュアル（平成10年）</t>
  </si>
  <si>
    <t>・固相カラムのLot管理　</t>
  </si>
  <si>
    <t xml:space="preserve">・環告第59号付表5　　                                                                                                                                              　・JIS K 0128(2000) 　　　　　　　　　　　　　　　　　　　　　　　　　　　　　　　　　　　　　　　　　　　　　　　　　　　　　　　　　　　　　　　　　　　　　　　　　　　　 ・ 有害大気汚染物質測定マニュアル (平成20年版)　　                                                                                                                               </t>
  </si>
  <si>
    <t xml:space="preserve"> ・基準値の1/10以下を満足すること（環境基準値0.003mg/L)　　　　　　　　　　　　　　　　　　　　　　　　　　　　　　　　　　　　　　　　　　　　　　　　　　　　　　　　　　　　　　　　　　　　　　　　　　・基準値の1/10を満足しない場合は、機器の調整をする。濃縮率を変更するときには、回収率試験を実施する（80～120％以内）</t>
  </si>
  <si>
    <t xml:space="preserve">検量線の最小標準濃度及び操作ブランク5回以上の繰返し測定から、検出下限(3σ)定量下限(10σ)を算出　　　　　　　　　　　　　　　　　　　　　　　　　　　　　　　　　　　　　　　　　　　　　　　　　　分析精度10％　S/N比10以上　　　　　　　　　　　　　　　　　　　　　　　　　　　　　　　　　　　　　　　　　　　　　　　　　　　　　　　　　　　　　　　　　　　　　　　　　　　　　　　　　　　実施頻度　年１回もしくは条件変更時　　　　　　　　　　　　　　　　　　　　　　　　　　　　　　　　　　　　　　　　　　　　　　　　　　　　　　　　　　　　　　　　　　　　　　　　　　　　　　　　　　　　　　　　　　　　　　　　　　　　　　　　　　　　　　　　　　　　　　　　　　　　　　　　　　　　　　　　　　　　　　　　　　　　　　　　　　　　　　　　　　　　　　　　　　　　　　　　　　　　　　　　　　　　　　　　　　　　　　　　　　　　　　　　　　　　　　　　　　　　　　　　　　　　　　　　　　　　　　　
</t>
  </si>
  <si>
    <t>定量下限値の確認</t>
  </si>
  <si>
    <t>・ 有害大気汚染物質測定マニュアル (平成20年版)　</t>
  </si>
  <si>
    <t>・超過した場合、測定値は採用しない　　　　　　　　　　　　　　　　　　　　　　　　　　　　　　　　　　　　　　　　　　　　　　　　　　　　　　　　　　　　　　　　　　　　　　機器をチューニング後、検量線を再度調製し測定　　　　　　　　　　　　　　　　　　　　　　　　　　　　　　　　　　　　　　　　　　　　　　　　　　　　　　</t>
  </si>
  <si>
    <t>・ 有害大気汚染物質測定マニュアル (平成20年版)　一部引用　</t>
  </si>
  <si>
    <t>バッチ毎に1検体測定　　　　　　　　　　　　　　　　　　　　　　　　　　　　　　　　　　　　　　　　　　　　　　　　　　　　　　　　　　　　　　　　　　　　（30％以内であることを確認）</t>
  </si>
  <si>
    <t>検量線の確認</t>
  </si>
  <si>
    <t>・環告第59号付表5</t>
  </si>
  <si>
    <t>バッチ毎に1回測定</t>
  </si>
  <si>
    <t>操作ブランクの実施</t>
  </si>
  <si>
    <t>GC/MS</t>
  </si>
  <si>
    <t>シマジン</t>
  </si>
  <si>
    <r>
      <t>NO</t>
    </r>
    <r>
      <rPr>
        <vertAlign val="subscript"/>
        <sz val="10"/>
        <rFont val="ＭＳ Ｐゴシック"/>
        <family val="3"/>
      </rPr>
      <t>2</t>
    </r>
    <r>
      <rPr>
        <sz val="10"/>
        <rFont val="ＭＳ Ｐゴシック"/>
        <family val="3"/>
      </rPr>
      <t>+NO</t>
    </r>
    <r>
      <rPr>
        <vertAlign val="subscript"/>
        <sz val="10"/>
        <rFont val="ＭＳ Ｐゴシック"/>
        <family val="3"/>
      </rPr>
      <t>3</t>
    </r>
  </si>
  <si>
    <t>JIS K 0102 43.2.3 : 銅・カドミウムカラム還元-ナフチルエチレンジアミン吸光光度法
JIS K 0102 43.1.1 : ナフチルエチレンジアミン吸光光度法</t>
  </si>
  <si>
    <t>5種Cのろ紙でろ過</t>
  </si>
  <si>
    <t>試料 最大80mL</t>
  </si>
  <si>
    <t>← 塩化アンモニウム･アンモニア溶液　10mL</t>
  </si>
  <si>
    <t>硝酸性窒素還元用カラム</t>
  </si>
  <si>
    <t>水で定容　100mL</t>
  </si>
  <si>
    <t>カラム充填液50mL</t>
  </si>
  <si>
    <t>10mL/min</t>
  </si>
  <si>
    <t>20mL流す 10mL/min</t>
  </si>
  <si>
    <t>50mLを流す</t>
  </si>
  <si>
    <t>次の流下液25mLを試験管に集める</t>
  </si>
  <si>
    <t>残りの流下液は捨てる</t>
  </si>
  <si>
    <t>試料 最大10mL</t>
  </si>
  <si>
    <t>← 4-アミノベンゼンスルホンアミド溶液　1mL</t>
  </si>
  <si>
    <t>振り混ぜ5分静置</t>
  </si>
  <si>
    <t>← 二塩化N-1-ナフチルエチレンジアンモニウム溶液　1mL</t>
  </si>
  <si>
    <t>転倒撹拌</t>
  </si>
  <si>
    <t>静置　20分</t>
  </si>
  <si>
    <t>分光光度計 測定</t>
  </si>
  <si>
    <t>（波長540nm）</t>
  </si>
  <si>
    <t>JIS K 0102 43.2.3 : 銅・カドミウムカラム還元-ナフチルエチレンジアミン吸光光度法</t>
  </si>
  <si>
    <t>操作ブランク
の実施</t>
  </si>
  <si>
    <t>r=0.995以上</t>
  </si>
  <si>
    <t>バッチ毎に1回以上の測定</t>
  </si>
  <si>
    <t>作業要因(作業者、カラム、固相lotなど）が変更された時に実施</t>
  </si>
  <si>
    <t>1バッチが10試料に満たない場合はバッチの前後で測定</t>
  </si>
  <si>
    <t>固相吸着による濃縮時は流速10～20ml/minを保つ</t>
  </si>
  <si>
    <t>保管庫(冷蔵庫）温度管理：試料は0～10℃に保存</t>
  </si>
  <si>
    <t>試料間汚染等がないよう作業区画を分離する
温湿度を記録（基準なし）する</t>
  </si>
  <si>
    <t>ノイズ、ドリフト：5～10分間記録し、解析、評価する</t>
  </si>
  <si>
    <t>・1次標準液(1mg/ml）：保管期間は90日を限度とする</t>
  </si>
  <si>
    <t>・2次標準液(10ug/ml)：使用時に調製する</t>
  </si>
  <si>
    <t>・3次標準液(1ug/ml)：使用時に調製する</t>
  </si>
  <si>
    <t>移動相：混合溶離液の組成は室温における混合前の体積比で表す</t>
  </si>
  <si>
    <t xml:space="preserve">直線性の範囲
</t>
  </si>
  <si>
    <t>標準、内標準の管理
一般的には冷蔵保存
ただし、安定性が確認できれば、気密容器で常温保存も可能</t>
  </si>
  <si>
    <t>4点（0を含む）以上で作成、r＝0.999以上</t>
  </si>
  <si>
    <t>バックグラウンドでの汚染を考慮</t>
  </si>
  <si>
    <t>・日常点検：可視ランプ、紫外ランプの確認
(フローセル使用の場合)フローセルの汚れを確認
・定期点検：ベースライン安定度の確認
測光繰り返し精度、波長の正確さ、再現性の確認</t>
  </si>
  <si>
    <t>試料の分析結果に含まれる、操作に伴う汚染を補正する
操作ブランク結果を蓄積し、異常な操作ブランク値でないことを確認する</t>
  </si>
  <si>
    <t>繰り返し分析の精度を確認する</t>
  </si>
  <si>
    <t>前処理から分析までの工程において、異常がなかったことを確認する</t>
  </si>
  <si>
    <t>分析機器が定期的に性能を満たすことを確認する
使用にあたって、異常がなかったことを記録する</t>
  </si>
  <si>
    <t>更新前の標準液の濃度変化がなかったことを確認する
二次標準液の調製手順が正しかったことを確認する</t>
  </si>
  <si>
    <t>適切な環境で分析が実施されていたことを証明する</t>
  </si>
  <si>
    <t>標準液の管理方法
測定ごとに作り替え、チェックする
技能試験の参加
(Zスコアなどによる評価)</t>
  </si>
  <si>
    <t>更新前の標準液の濃度変化がなかったことを確認する
二次標準液の調整手順が正しかったことを確認する</t>
  </si>
  <si>
    <t>有効期限内に使用する
標準液については、測定毎に作り替えQC試料を使用したチェックを行う</t>
  </si>
  <si>
    <t>検量線の中間点濃度を20試料に1回入れてピーク高さを確認する</t>
  </si>
  <si>
    <t xml:space="preserve">4点（0点を含む）以上で作成    </t>
  </si>
  <si>
    <t>検量線の最低濃度は2ng</t>
  </si>
  <si>
    <t>・試料500mlとした場合、
0.0002mg/L相当
（環境基準値0.006mg/L）</t>
  </si>
  <si>
    <t>平均値</t>
  </si>
  <si>
    <t>σ</t>
  </si>
  <si>
    <t>バックグラウンドでの汚染も考慮</t>
  </si>
  <si>
    <t>二重測定の実施</t>
  </si>
  <si>
    <t>前処理から行う
・超過した場合、測定値は採用しない　　　　　　　　　　　　　　　　　　　　　　　　　　　　　　　　　　　　　　　　　　　　　　　　　　　　　　　　　　　　　　　　　検量線を再度調製後、前処理を実施し測定　　　　　　　　　　　　　　　　　　　　　　　　　　　　　　　　　　　　　　　　　　　　　　　　　　　　</t>
  </si>
  <si>
    <t>感度変動の確認</t>
  </si>
  <si>
    <t>回収率の確認</t>
  </si>
  <si>
    <t>○</t>
  </si>
  <si>
    <t>標準添加試験又は標準試料の分析を定期的に実施する</t>
  </si>
  <si>
    <t>定量下限値に相当する標準液のピークがS/N=10以上であることを確認する</t>
  </si>
  <si>
    <t>分析毎に実施する</t>
  </si>
  <si>
    <t>感度変動
の確認</t>
  </si>
  <si>
    <t>標準添加試験又は標準試料の分析を定期的に実施する
回収率は80～120％の範囲であること</t>
  </si>
  <si>
    <t xml:space="preserve">検量線中間付近濃度の標準溶液を10試料毎に測定
感度変動が±20%
</t>
  </si>
  <si>
    <t>範囲内を超える場合は標準液を新たに調製、試料を再測定</t>
  </si>
  <si>
    <t>4点（0点を含む）以上で作成
r=0.995以上</t>
  </si>
  <si>
    <t>定量下限値に相当する標準液のピークがS/N=10以上であることを確認する</t>
  </si>
  <si>
    <t>定量下限値に相当する標準液のピークがS/N=10以上であることを確認する
(一般的にはS/N=10程度で定量可能なピークであるが、自動解析では50以上が必要)</t>
  </si>
  <si>
    <t>検量線用標準液の最低濃度の5回以上の測定から検出下限(3σ)・定量下限(10σ)を求める</t>
  </si>
  <si>
    <t xml:space="preserve">問題点
2種類添加している内標準の回収率が測定ごとに大きく異なることがある
再測定までの試料の保存方法(試料を分取すると試料瓶に空隙ができる)
</t>
  </si>
  <si>
    <t>日常：始業前点検
オートチューニング
スペクトルパターンの変動
EM電圧の変動
定期：定期点検
EMの交換時期
EMの初期値
スペクトルパターンの変動
パラメータの異常値の有無</t>
  </si>
  <si>
    <t>許容範囲を設定する必要がある。
（オートチューニング時の標準物質のマススペクトルパターンの確認は最低限必要）
検量線の直線性、分析前後の感度確認は必要である</t>
  </si>
  <si>
    <t xml:space="preserve">標準液の濃度チェック
標準溶液の保管方法
試薬ブランク
</t>
  </si>
  <si>
    <t>定期的に実施する
基準値の1/10よりも低いところに定量下限がある場合、実際より高い定量下限（報告下限）を設定することがある</t>
  </si>
  <si>
    <t>基準の1/10を検量線の最低濃度として確認</t>
  </si>
  <si>
    <t>検量線用標準液の最低濃度の5回以上の測定から検出下限値(3σ)、定量下限値(10σ)を求める</t>
  </si>
  <si>
    <t>定期的に実施する</t>
  </si>
  <si>
    <t>有害大気汚染物質
測定の実際(HCHOなど)
JISK0128-2000用水・排水中の農薬試験方法</t>
  </si>
  <si>
    <t>バッチ毎に1検体測定
（30％以内であることを確認）</t>
  </si>
  <si>
    <t>検水250mL
（検量線を超過した場合は検水量を調整する）</t>
  </si>
  <si>
    <t>バッチ毎に検量線の中間濃度を１日1回以上測定　　　　　　　　　　　　　　　　　　　　　　　　　　　　　　　　　　　　　　　　　　　　　　　　　　　　　　　　　　　　　　　　　10試料を越える場合は、10試料毎に1回以上測定　　　　　　　　　　　　　　　　　　　　　　　　　　　　　　　　　　　　　　　　　　　　　　　　　　　　　　　　　　　　　　　　　　　　　　±20％以内であることを確認（出展では±10％以内が望ましいとしている）</t>
  </si>
  <si>
    <t>・日常点検
ヘリウムガスボンベの残圧確認、真空ポンプの異音及び真空度を確認　　　　　　　　　　　　　　　　　　　　　　　　　　　　　　　　　　　　　　　　　　　　　　　　　　　　　　　　　　　　　　　　　　　　　　　　　　　　　　　　　　　　　　　　　　　　　　　　　　ピークモニターの確認　　　　　　　　　　　　　　　　　　　　　　　　　　　　　　　　　　　　　　　　　　　　　　　　　　　　　　　　　　　　　　　　　　　　　　　　　　　　　　　　　　　　　　　　　　　　　　　　　　　　　　　　　　　　　　　　　　　　　　　　　　　　　　　　　　　　　　　　　　　　　　　　　　　　　　　　　　　　
検量線作成時オートチューニングの実施
チューニング結果より各諸条件の確認　　　　　　　　　　　　　　　　　　　　　　　　　　　　　　　　　　　　　　　　　　　　　　　　　　　　　　　　　　　　　　　　ピーク形状ならび分離状態の確認　　　　　　　　　　　　　　　　　　　　　　　　　　　　　　　　　　　　　　　　　　　　　　　　　　　　　　　　　　　　　　　　　　　消耗品の交換　
・定期点検
フィラメントの交換　　　　　　　　　　　　　　　　　　　　　　　　　　　　　　　　　　　　　　　　　　　　　　　　　　　　　　　　　　　　　　　　　　　　　　　　　　　　イオン源の洗浄　　　　　　　　　　　　　　　　　　　　　　　　　　　　　　　　　　　　　　　　　　　　　　　　　　　　　　　　　　　　　　　　　　　　　　　　　　　　　　　　ロータリーポンプのオイル交換</t>
  </si>
  <si>
    <t>・検出されないことを確認する　　　　　　　　　　　　　　　　　　　　　　　　　　　　　　　　　　　　　　　　　　　　　　　　　　　　　　　　　　　　　　　　　　　　　　　　　　　　　　　　　　　　　　　　　・検出された場合、前処理に問題がないか確認する</t>
  </si>
  <si>
    <t>・Lot変更毎に回収率を確認する　　　　　　　　　　　　　　　　　　　　　　　　　　　　　　　　　　　　　　　　　　　　　　　　　　　　　　　　　　　　　　　　　　　　　　　　　　　　　　　　　　　　　　　　　　　　　　　　　　　　　　　　　　　　　　　　　　　　　　　　　　　　　　　　　　　　　　　　　　　　　　　　　　　　　　　　　　　　　　　　　　　　　　　　　　　　　　　　　　　　　　　　　　　　　　　　　　　　　　　　　　　　　　　　　　　　　　　　　　　　　　　　　　　　　　　　</t>
  </si>
  <si>
    <t>食塩添加</t>
  </si>
  <si>
    <t>最初の50mLは捨てる</t>
  </si>
  <si>
    <t>検量線の中間点濃度を20試料に1回入れてピーク高さを確認する
銅カドミウム還元カラム法では還元率を確認する</t>
  </si>
  <si>
    <t>3.5g（3.4～3.6g)</t>
  </si>
  <si>
    <t>標準液の管理方法
(作り替えたときのチェック)
技能試験の参加
(zスコアなどによる評価)
対象化合物に対する内部標準物質の種類、ピーク形状、分離状態のチェック
(一斉分析では高極性化合物でピーク形状や分離状態をチェックする。)
標準溶液や内標準溶液の注入の仕方</t>
  </si>
  <si>
    <t>最初の流下液15mLは捨てる</t>
  </si>
  <si>
    <t>流下液は捨てる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</si>
</sst>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0000"/>
    <numFmt numFmtId="178" formatCode="0.000"/>
    <numFmt numFmtId="179" formatCode="0.0%"/>
    <numFmt numFmtId="180" formatCode="0.0_ "/>
    <numFmt numFmtId="181" formatCode="0.00_ "/>
    <numFmt numFmtId="182" formatCode="0.0000_ "/>
    <numFmt numFmtId="183" formatCode="0.00000_ "/>
    <numFmt numFmtId="184" formatCode="0.00000000_ "/>
    <numFmt numFmtId="185" formatCode="0.0000000_ "/>
    <numFmt numFmtId="186" formatCode="0.000000_ "/>
    <numFmt numFmtId="187" formatCode="0.000_ "/>
    <numFmt numFmtId="188" formatCode="0_ "/>
    <numFmt numFmtId="189" formatCode="0.00_);[Red]\(0.00\)"/>
    <numFmt numFmtId="190" formatCode="0_);[Red]\(0\)"/>
    <numFmt numFmtId="191" formatCode="0.000000_);[Red]\(0.000000\)"/>
  </numFmts>
  <fonts count="57">
    <font>
      <sz val="11"/>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color indexed="10"/>
      <name val="ＭＳ Ｐゴシック"/>
      <family val="3"/>
    </font>
    <font>
      <sz val="20"/>
      <name val="ＭＳ Ｐゴシック"/>
      <family val="3"/>
    </font>
    <font>
      <sz val="16"/>
      <name val="ＭＳ Ｐゴシック"/>
      <family val="3"/>
    </font>
    <font>
      <sz val="9"/>
      <name val="ＭＳ Ｐゴシック"/>
      <family val="3"/>
    </font>
    <font>
      <sz val="18"/>
      <name val="ＭＳ Ｐゴシック"/>
      <family val="3"/>
    </font>
    <font>
      <sz val="14"/>
      <name val="ＭＳ Ｐゴシック"/>
      <family val="3"/>
    </font>
    <font>
      <u val="single"/>
      <sz val="11"/>
      <name val="ＭＳ Ｐゴシック"/>
      <family val="3"/>
    </font>
    <font>
      <sz val="11"/>
      <name val="ＤＨＰ特太ゴシック体"/>
      <family val="3"/>
    </font>
    <font>
      <sz val="10"/>
      <name val="ＭＳ Ｐ明朝"/>
      <family val="1"/>
    </font>
    <font>
      <u val="single"/>
      <sz val="10"/>
      <name val="ＭＳ Ｐゴシック"/>
      <family val="3"/>
    </font>
    <font>
      <sz val="12"/>
      <name val="ＭＳ Ｐゴシック"/>
      <family val="3"/>
    </font>
    <font>
      <vertAlign val="subscript"/>
      <sz val="10"/>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b/>
      <sz val="16"/>
      <color indexed="8"/>
      <name val="ＭＳ Ｐ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4" fillId="0" borderId="0">
      <alignment vertical="center"/>
      <protection/>
    </xf>
    <xf numFmtId="0" fontId="14" fillId="0" borderId="0">
      <alignment vertical="center"/>
      <protection/>
    </xf>
    <xf numFmtId="0" fontId="5" fillId="0" borderId="0" applyNumberFormat="0" applyFill="0" applyBorder="0" applyAlignment="0" applyProtection="0"/>
    <xf numFmtId="0" fontId="56" fillId="32" borderId="0" applyNumberFormat="0" applyBorder="0" applyAlignment="0" applyProtection="0"/>
  </cellStyleXfs>
  <cellXfs count="212">
    <xf numFmtId="0" fontId="0" fillId="0" borderId="0" xfId="0" applyAlignment="1">
      <alignment vertical="center"/>
    </xf>
    <xf numFmtId="0" fontId="2" fillId="0" borderId="1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10" xfId="0" applyFont="1" applyFill="1" applyBorder="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2" fillId="0" borderId="1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Fill="1" applyBorder="1" applyAlignment="1">
      <alignment vertical="center"/>
    </xf>
    <xf numFmtId="177" fontId="2" fillId="0" borderId="0" xfId="0" applyNumberFormat="1" applyFont="1" applyBorder="1" applyAlignment="1">
      <alignment vertical="center" wrapText="1"/>
    </xf>
    <xf numFmtId="0" fontId="3" fillId="0" borderId="0" xfId="0" applyFont="1" applyBorder="1" applyAlignment="1">
      <alignment vertical="center"/>
    </xf>
    <xf numFmtId="0" fontId="2" fillId="0" borderId="11" xfId="0" applyFont="1" applyFill="1" applyBorder="1" applyAlignment="1">
      <alignment horizontal="center" vertical="center"/>
    </xf>
    <xf numFmtId="0" fontId="6" fillId="0" borderId="10" xfId="0" applyFont="1" applyBorder="1" applyAlignment="1">
      <alignment vertical="center" wrapText="1"/>
    </xf>
    <xf numFmtId="0" fontId="0" fillId="0" borderId="0" xfId="0" applyFont="1" applyBorder="1" applyAlignment="1">
      <alignment vertical="center"/>
    </xf>
    <xf numFmtId="0" fontId="2" fillId="0" borderId="0" xfId="0" applyFont="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Border="1" applyAlignment="1">
      <alignment horizontal="left" vertical="center" wrapText="1"/>
    </xf>
    <xf numFmtId="0" fontId="0" fillId="0" borderId="0" xfId="0" applyFont="1" applyBorder="1" applyAlignment="1">
      <alignment horizontal="right" vertical="center"/>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Fill="1" applyBorder="1" applyAlignment="1">
      <alignment vertical="center" wrapText="1"/>
    </xf>
    <xf numFmtId="0" fontId="2" fillId="0" borderId="11" xfId="0" applyFont="1" applyBorder="1" applyAlignment="1">
      <alignment vertical="center"/>
    </xf>
    <xf numFmtId="0" fontId="2" fillId="0" borderId="10" xfId="0" applyFont="1" applyFill="1" applyBorder="1" applyAlignment="1">
      <alignment vertical="center"/>
    </xf>
    <xf numFmtId="0" fontId="2" fillId="0" borderId="10"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7" fillId="0" borderId="0" xfId="0" applyFont="1" applyBorder="1" applyAlignment="1">
      <alignment horizontal="center" vertical="center"/>
    </xf>
    <xf numFmtId="0" fontId="0" fillId="0" borderId="0" xfId="0"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horizontal="center" vertical="center"/>
    </xf>
    <xf numFmtId="0" fontId="8" fillId="0" borderId="0" xfId="0" applyFont="1" applyBorder="1" applyAlignment="1">
      <alignment horizontal="right" vertical="center"/>
    </xf>
    <xf numFmtId="0" fontId="11" fillId="0" borderId="0" xfId="0" applyFont="1" applyBorder="1" applyAlignment="1">
      <alignment vertical="center"/>
    </xf>
    <xf numFmtId="0" fontId="12" fillId="0" borderId="0" xfId="0" applyFont="1" applyAlignment="1">
      <alignment vertical="center"/>
    </xf>
    <xf numFmtId="0" fontId="0" fillId="0" borderId="10" xfId="0" applyBorder="1" applyAlignment="1">
      <alignment horizontal="center" vertical="center"/>
    </xf>
    <xf numFmtId="0" fontId="2" fillId="0" borderId="10" xfId="0" applyFont="1" applyBorder="1" applyAlignment="1">
      <alignment horizontal="left" vertical="center"/>
    </xf>
    <xf numFmtId="0" fontId="0" fillId="0" borderId="0" xfId="0" applyFill="1" applyBorder="1" applyAlignment="1">
      <alignment horizontal="left" vertical="center"/>
    </xf>
    <xf numFmtId="180" fontId="0" fillId="0" borderId="10" xfId="0" applyNumberFormat="1" applyBorder="1" applyAlignment="1">
      <alignment horizontal="center" vertical="center"/>
    </xf>
    <xf numFmtId="181" fontId="0" fillId="0" borderId="10" xfId="0" applyNumberForma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186" fontId="0" fillId="0" borderId="10" xfId="0" applyNumberFormat="1" applyBorder="1" applyAlignment="1">
      <alignment horizontal="center" vertical="center"/>
    </xf>
    <xf numFmtId="49" fontId="2" fillId="0" borderId="0" xfId="61" applyNumberFormat="1" applyFont="1" applyBorder="1" applyAlignment="1">
      <alignment horizontal="left" vertical="center"/>
      <protection/>
    </xf>
    <xf numFmtId="49" fontId="2" fillId="0" borderId="0" xfId="61" applyNumberFormat="1" applyFont="1" applyBorder="1" applyAlignment="1">
      <alignment horizontal="center" vertical="center"/>
      <protection/>
    </xf>
    <xf numFmtId="49" fontId="2" fillId="0" borderId="0" xfId="61" applyNumberFormat="1" applyFont="1" applyFill="1" applyBorder="1" applyAlignment="1">
      <alignment horizontal="left" vertical="center"/>
      <protection/>
    </xf>
    <xf numFmtId="49" fontId="2" fillId="0" borderId="0" xfId="61" applyNumberFormat="1" applyFont="1" applyFill="1" applyBorder="1" applyAlignment="1">
      <alignment horizontal="center" vertical="center"/>
      <protection/>
    </xf>
    <xf numFmtId="49" fontId="2" fillId="0" borderId="0" xfId="61" applyNumberFormat="1" applyFont="1" applyBorder="1" applyAlignment="1">
      <alignment horizontal="left" vertical="center" wrapText="1"/>
      <protection/>
    </xf>
    <xf numFmtId="49" fontId="15" fillId="0" borderId="0" xfId="61" applyNumberFormat="1" applyFont="1" applyBorder="1" applyAlignment="1">
      <alignment horizontal="left" vertical="center"/>
      <protection/>
    </xf>
    <xf numFmtId="0" fontId="2" fillId="0" borderId="0" xfId="61" applyFont="1" applyBorder="1" applyAlignment="1">
      <alignment horizontal="left" vertical="center"/>
      <protection/>
    </xf>
    <xf numFmtId="188" fontId="2" fillId="0" borderId="0" xfId="61" applyNumberFormat="1" applyFont="1" applyBorder="1" applyAlignment="1">
      <alignment horizontal="left" vertical="center"/>
      <protection/>
    </xf>
    <xf numFmtId="188" fontId="2" fillId="0" borderId="0" xfId="61" applyNumberFormat="1" applyFont="1" applyBorder="1" applyAlignment="1">
      <alignment horizontal="center" vertical="center"/>
      <protection/>
    </xf>
    <xf numFmtId="49" fontId="2" fillId="0" borderId="0" xfId="61" applyNumberFormat="1" applyFont="1" applyBorder="1" applyAlignment="1">
      <alignment vertical="center"/>
      <protection/>
    </xf>
    <xf numFmtId="49" fontId="2" fillId="0" borderId="0" xfId="61" applyNumberFormat="1" applyFont="1" applyBorder="1" applyAlignment="1" quotePrefix="1">
      <alignment vertical="center"/>
      <protection/>
    </xf>
    <xf numFmtId="58" fontId="2" fillId="0" borderId="0" xfId="0" applyNumberFormat="1" applyFont="1" applyBorder="1" applyAlignment="1">
      <alignment horizontal="right" vertical="center"/>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2" fillId="0" borderId="0" xfId="0" applyFont="1" applyFill="1" applyBorder="1" applyAlignment="1">
      <alignment horizontal="left" vertical="center" wrapText="1"/>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9" fillId="0" borderId="10" xfId="0" applyFont="1" applyBorder="1" applyAlignment="1">
      <alignment horizontal="left" vertical="center" wrapText="1"/>
    </xf>
    <xf numFmtId="0" fontId="2" fillId="0" borderId="10" xfId="0" applyFont="1" applyBorder="1" applyAlignment="1">
      <alignment vertical="center"/>
    </xf>
    <xf numFmtId="0" fontId="0" fillId="0" borderId="10" xfId="0" applyFont="1" applyBorder="1" applyAlignment="1">
      <alignment horizontal="center" vertical="center" wrapText="1"/>
    </xf>
    <xf numFmtId="0" fontId="16" fillId="0" borderId="0" xfId="0" applyFont="1" applyAlignment="1">
      <alignment horizontal="left" vertical="center"/>
    </xf>
    <xf numFmtId="0" fontId="2" fillId="0" borderId="12" xfId="0" applyFont="1" applyBorder="1" applyAlignment="1">
      <alignment horizontal="center" vertical="center" wrapText="1"/>
    </xf>
    <xf numFmtId="49" fontId="2" fillId="0" borderId="0" xfId="62" applyNumberFormat="1" applyFont="1" applyBorder="1" applyAlignment="1">
      <alignment horizontal="left" vertical="center"/>
      <protection/>
    </xf>
    <xf numFmtId="0" fontId="16" fillId="0" borderId="0" xfId="0" applyFont="1" applyAlignment="1">
      <alignment vertical="center"/>
    </xf>
    <xf numFmtId="49" fontId="2" fillId="0" borderId="0" xfId="62" applyNumberFormat="1" applyFont="1" applyBorder="1" applyAlignment="1">
      <alignment horizontal="center" vertical="center"/>
      <protection/>
    </xf>
    <xf numFmtId="0" fontId="2" fillId="0" borderId="0" xfId="62" applyFont="1" applyBorder="1" applyAlignment="1">
      <alignment horizontal="left" vertical="center"/>
      <protection/>
    </xf>
    <xf numFmtId="49" fontId="9" fillId="0" borderId="0" xfId="62" applyNumberFormat="1" applyFont="1" applyBorder="1" applyAlignment="1">
      <alignment horizontal="left" vertical="center"/>
      <protection/>
    </xf>
    <xf numFmtId="0" fontId="9" fillId="0" borderId="0" xfId="62" applyFont="1" applyBorder="1" applyAlignment="1">
      <alignment horizontal="left" vertical="center"/>
      <protection/>
    </xf>
    <xf numFmtId="49" fontId="2" fillId="0" borderId="0" xfId="62" applyNumberFormat="1" applyFont="1" applyFill="1" applyBorder="1" applyAlignment="1">
      <alignment horizontal="left" vertical="center"/>
      <protection/>
    </xf>
    <xf numFmtId="49" fontId="2" fillId="0" borderId="0" xfId="62" applyNumberFormat="1" applyFont="1" applyBorder="1" applyAlignment="1">
      <alignment vertical="center"/>
      <protection/>
    </xf>
    <xf numFmtId="0" fontId="2" fillId="0" borderId="0" xfId="62" applyFont="1" applyBorder="1" applyAlignment="1">
      <alignment horizontal="center" vertical="center"/>
      <protection/>
    </xf>
    <xf numFmtId="49" fontId="2" fillId="0" borderId="0" xfId="62" applyNumberFormat="1" applyFont="1" applyBorder="1" applyAlignment="1">
      <alignment horizontal="left" vertical="center" wrapText="1"/>
      <protection/>
    </xf>
    <xf numFmtId="0" fontId="2" fillId="0" borderId="0" xfId="62" applyFont="1" applyBorder="1" applyAlignment="1">
      <alignment horizontal="right" vertical="center"/>
      <protection/>
    </xf>
    <xf numFmtId="49" fontId="9" fillId="0" borderId="0" xfId="62" applyNumberFormat="1" applyFont="1" applyBorder="1" applyAlignment="1">
      <alignment horizontal="left" vertical="center" wrapText="1"/>
      <protection/>
    </xf>
    <xf numFmtId="0" fontId="15" fillId="0" borderId="0" xfId="62" applyFont="1" applyBorder="1" applyAlignment="1">
      <alignment horizontal="left" vertical="center"/>
      <protection/>
    </xf>
    <xf numFmtId="49" fontId="15" fillId="0" borderId="0" xfId="62" applyNumberFormat="1" applyFont="1" applyBorder="1" applyAlignment="1">
      <alignment horizontal="center" vertical="center"/>
      <protection/>
    </xf>
    <xf numFmtId="188" fontId="15" fillId="0" borderId="0" xfId="62" applyNumberFormat="1" applyFont="1" applyBorder="1" applyAlignment="1">
      <alignment horizontal="left" vertical="center"/>
      <protection/>
    </xf>
    <xf numFmtId="49" fontId="9" fillId="0" borderId="0" xfId="62" applyNumberFormat="1" applyFont="1" applyBorder="1" applyAlignment="1">
      <alignment horizontal="right" vertical="center"/>
      <protection/>
    </xf>
    <xf numFmtId="188" fontId="2" fillId="0" borderId="0" xfId="62" applyNumberFormat="1" applyFont="1" applyBorder="1" applyAlignment="1">
      <alignment horizontal="left" vertical="center"/>
      <protection/>
    </xf>
    <xf numFmtId="49" fontId="9" fillId="0" borderId="0" xfId="62" applyNumberFormat="1" applyFont="1" applyBorder="1" applyAlignment="1">
      <alignment horizontal="center" vertical="center"/>
      <protection/>
    </xf>
    <xf numFmtId="0" fontId="0" fillId="0" borderId="12" xfId="0" applyBorder="1" applyAlignment="1">
      <alignment horizontal="center" vertical="center"/>
    </xf>
    <xf numFmtId="189" fontId="0" fillId="0" borderId="10" xfId="0" applyNumberFormat="1" applyBorder="1" applyAlignment="1">
      <alignment horizontal="center" vertical="center"/>
    </xf>
    <xf numFmtId="190" fontId="0" fillId="0" borderId="10" xfId="0" applyNumberFormat="1" applyBorder="1" applyAlignment="1">
      <alignment horizontal="center" vertical="center"/>
    </xf>
    <xf numFmtId="186" fontId="0" fillId="0" borderId="12" xfId="0" applyNumberFormat="1" applyBorder="1" applyAlignment="1">
      <alignment horizontal="center" vertical="center"/>
    </xf>
    <xf numFmtId="0" fontId="0" fillId="0" borderId="19" xfId="0" applyBorder="1" applyAlignment="1">
      <alignment horizontal="center" vertical="center"/>
    </xf>
    <xf numFmtId="0" fontId="0" fillId="0" borderId="12" xfId="0" applyFill="1" applyBorder="1" applyAlignment="1">
      <alignment horizontal="center" vertical="center"/>
    </xf>
    <xf numFmtId="190" fontId="0" fillId="0" borderId="19" xfId="0" applyNumberFormat="1" applyBorder="1" applyAlignment="1">
      <alignment horizontal="center" vertical="center"/>
    </xf>
    <xf numFmtId="189" fontId="0" fillId="0" borderId="12" xfId="0" applyNumberFormat="1" applyBorder="1" applyAlignment="1">
      <alignment horizontal="center" vertical="center"/>
    </xf>
    <xf numFmtId="189" fontId="0" fillId="0" borderId="19" xfId="0" applyNumberFormat="1" applyBorder="1" applyAlignment="1">
      <alignment horizontal="center" vertical="center"/>
    </xf>
    <xf numFmtId="191" fontId="0" fillId="0" borderId="19" xfId="0" applyNumberFormat="1" applyBorder="1" applyAlignment="1">
      <alignment horizontal="center" vertical="center"/>
    </xf>
    <xf numFmtId="191" fontId="0" fillId="0" borderId="10" xfId="0" applyNumberFormat="1" applyBorder="1" applyAlignment="1">
      <alignment horizontal="center" vertical="center"/>
    </xf>
    <xf numFmtId="0" fontId="3" fillId="0" borderId="10" xfId="0" applyFont="1" applyFill="1" applyBorder="1" applyAlignment="1">
      <alignment vertical="center" wrapText="1"/>
    </xf>
    <xf numFmtId="0" fontId="0" fillId="0" borderId="10" xfId="0" applyFont="1" applyBorder="1" applyAlignment="1">
      <alignment horizontal="center" vertical="center"/>
    </xf>
    <xf numFmtId="0" fontId="18" fillId="0" borderId="10" xfId="0" applyFont="1" applyBorder="1" applyAlignment="1">
      <alignment horizontal="left" vertical="center" wrapText="1"/>
    </xf>
    <xf numFmtId="0" fontId="0" fillId="0" borderId="10" xfId="0" applyFont="1" applyBorder="1" applyAlignment="1">
      <alignment horizontal="center" vertical="center" wrapText="1"/>
    </xf>
    <xf numFmtId="0" fontId="2" fillId="0" borderId="14" xfId="0" applyFont="1" applyBorder="1" applyAlignment="1">
      <alignment vertical="center"/>
    </xf>
    <xf numFmtId="0" fontId="0" fillId="0" borderId="17"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0" fillId="0" borderId="18" xfId="0" applyBorder="1" applyAlignment="1">
      <alignment horizontal="left" vertical="center" wrapText="1"/>
    </xf>
    <xf numFmtId="0" fontId="0" fillId="0" borderId="22" xfId="0"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3" xfId="0" applyBorder="1" applyAlignment="1">
      <alignment horizontal="center" vertical="center"/>
    </xf>
    <xf numFmtId="0" fontId="0" fillId="0" borderId="14" xfId="0" applyBorder="1" applyAlignment="1">
      <alignment horizontal="center" vertical="center"/>
    </xf>
    <xf numFmtId="0" fontId="2" fillId="0" borderId="0" xfId="0" applyFont="1" applyAlignment="1">
      <alignment horizontal="left"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2"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22" xfId="0"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1" xfId="0" applyBorder="1" applyAlignment="1">
      <alignment horizontal="center" vertical="center" textRotation="255"/>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10" xfId="0" applyBorder="1" applyAlignment="1">
      <alignment horizontal="center" vertical="center" textRotation="255"/>
    </xf>
    <xf numFmtId="0" fontId="2" fillId="0" borderId="12" xfId="0" applyFont="1" applyBorder="1" applyAlignment="1">
      <alignment horizontal="center" vertical="center" wrapTex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textRotation="255"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Border="1" applyAlignment="1">
      <alignment horizontal="center" vertical="center" textRotation="255"/>
    </xf>
    <xf numFmtId="0" fontId="2" fillId="0" borderId="13" xfId="0" applyFont="1" applyBorder="1" applyAlignment="1">
      <alignment horizontal="center" vertical="center"/>
    </xf>
    <xf numFmtId="0" fontId="9" fillId="0" borderId="0" xfId="0" applyFont="1" applyBorder="1" applyAlignment="1">
      <alignment horizontal="left"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1" xfId="0" applyFont="1" applyBorder="1" applyAlignment="1">
      <alignment horizontal="center" vertical="center" wrapText="1"/>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0" xfId="0" applyFont="1" applyAlignment="1">
      <alignment horizontal="center" vertical="center"/>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1" xfId="0" applyFont="1" applyBorder="1" applyAlignment="1">
      <alignment horizontal="center" vertical="center" textRotation="255"/>
    </xf>
    <xf numFmtId="49" fontId="2" fillId="0" borderId="0" xfId="62" applyNumberFormat="1" applyFont="1" applyBorder="1" applyAlignment="1">
      <alignment horizontal="center" vertical="center"/>
      <protection/>
    </xf>
    <xf numFmtId="6" fontId="2" fillId="0" borderId="0" xfId="58" applyFont="1" applyBorder="1" applyAlignment="1">
      <alignment horizontal="center" vertical="center"/>
    </xf>
    <xf numFmtId="0" fontId="2" fillId="0" borderId="0" xfId="62" applyFont="1" applyBorder="1" applyAlignment="1">
      <alignment horizontal="center" vertical="center"/>
      <protection/>
    </xf>
    <xf numFmtId="49" fontId="9" fillId="0" borderId="0" xfId="62" applyNumberFormat="1" applyFont="1" applyBorder="1" applyAlignment="1">
      <alignment horizontal="center" vertical="center"/>
      <protection/>
    </xf>
    <xf numFmtId="0" fontId="2" fillId="0" borderId="23" xfId="0" applyFont="1" applyBorder="1" applyAlignment="1">
      <alignment vertical="center" wrapText="1"/>
    </xf>
    <xf numFmtId="0" fontId="2" fillId="0" borderId="14" xfId="0" applyFont="1" applyBorder="1" applyAlignment="1">
      <alignment vertical="center" wrapText="1"/>
    </xf>
    <xf numFmtId="0" fontId="2" fillId="0" borderId="23" xfId="0" applyFont="1" applyFill="1" applyBorder="1" applyAlignment="1">
      <alignment vertical="center" wrapText="1"/>
    </xf>
    <xf numFmtId="0" fontId="2" fillId="0" borderId="14" xfId="0" applyFont="1" applyFill="1" applyBorder="1" applyAlignment="1">
      <alignment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2" fillId="0" borderId="23" xfId="0" applyFont="1" applyBorder="1" applyAlignment="1">
      <alignment horizontal="left" vertical="center" wrapText="1"/>
    </xf>
    <xf numFmtId="0" fontId="2" fillId="0" borderId="14"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textRotation="255"/>
    </xf>
    <xf numFmtId="0" fontId="0" fillId="0" borderId="11" xfId="0" applyFont="1" applyBorder="1" applyAlignment="1">
      <alignment horizontal="center" vertical="center" textRotation="255"/>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NO3-N"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314325</xdr:rowOff>
    </xdr:from>
    <xdr:to>
      <xdr:col>4</xdr:col>
      <xdr:colOff>9525</xdr:colOff>
      <xdr:row>2</xdr:row>
      <xdr:rowOff>314325</xdr:rowOff>
    </xdr:to>
    <xdr:sp>
      <xdr:nvSpPr>
        <xdr:cNvPr id="1" name="Line 1"/>
        <xdr:cNvSpPr>
          <a:spLocks/>
        </xdr:cNvSpPr>
      </xdr:nvSpPr>
      <xdr:spPr>
        <a:xfrm>
          <a:off x="2057400" y="847725"/>
          <a:ext cx="695325"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95250</xdr:rowOff>
    </xdr:from>
    <xdr:to>
      <xdr:col>5</xdr:col>
      <xdr:colOff>0</xdr:colOff>
      <xdr:row>33</xdr:row>
      <xdr:rowOff>95250</xdr:rowOff>
    </xdr:to>
    <xdr:sp>
      <xdr:nvSpPr>
        <xdr:cNvPr id="2" name="Line 2"/>
        <xdr:cNvSpPr>
          <a:spLocks/>
        </xdr:cNvSpPr>
      </xdr:nvSpPr>
      <xdr:spPr>
        <a:xfrm>
          <a:off x="2743200" y="69627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0</xdr:rowOff>
    </xdr:from>
    <xdr:to>
      <xdr:col>4</xdr:col>
      <xdr:colOff>0</xdr:colOff>
      <xdr:row>5</xdr:row>
      <xdr:rowOff>0</xdr:rowOff>
    </xdr:to>
    <xdr:sp>
      <xdr:nvSpPr>
        <xdr:cNvPr id="3" name="Line 3"/>
        <xdr:cNvSpPr>
          <a:spLocks/>
        </xdr:cNvSpPr>
      </xdr:nvSpPr>
      <xdr:spPr>
        <a:xfrm>
          <a:off x="2743200" y="15049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9525</xdr:rowOff>
    </xdr:from>
    <xdr:to>
      <xdr:col>4</xdr:col>
      <xdr:colOff>0</xdr:colOff>
      <xdr:row>9</xdr:row>
      <xdr:rowOff>0</xdr:rowOff>
    </xdr:to>
    <xdr:sp>
      <xdr:nvSpPr>
        <xdr:cNvPr id="4" name="Line 4"/>
        <xdr:cNvSpPr>
          <a:spLocks/>
        </xdr:cNvSpPr>
      </xdr:nvSpPr>
      <xdr:spPr>
        <a:xfrm>
          <a:off x="2743200" y="22764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9525</xdr:rowOff>
    </xdr:from>
    <xdr:to>
      <xdr:col>4</xdr:col>
      <xdr:colOff>0</xdr:colOff>
      <xdr:row>19</xdr:row>
      <xdr:rowOff>152400</xdr:rowOff>
    </xdr:to>
    <xdr:sp>
      <xdr:nvSpPr>
        <xdr:cNvPr id="5" name="Line 5"/>
        <xdr:cNvSpPr>
          <a:spLocks/>
        </xdr:cNvSpPr>
      </xdr:nvSpPr>
      <xdr:spPr>
        <a:xfrm>
          <a:off x="2743200" y="327660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14</xdr:row>
      <xdr:rowOff>0</xdr:rowOff>
    </xdr:from>
    <xdr:to>
      <xdr:col>5</xdr:col>
      <xdr:colOff>0</xdr:colOff>
      <xdr:row>14</xdr:row>
      <xdr:rowOff>0</xdr:rowOff>
    </xdr:to>
    <xdr:sp>
      <xdr:nvSpPr>
        <xdr:cNvPr id="6" name="Line 6"/>
        <xdr:cNvSpPr>
          <a:spLocks/>
        </xdr:cNvSpPr>
      </xdr:nvSpPr>
      <xdr:spPr>
        <a:xfrm flipH="1">
          <a:off x="2743200" y="360997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0</xdr:rowOff>
    </xdr:from>
    <xdr:to>
      <xdr:col>5</xdr:col>
      <xdr:colOff>0</xdr:colOff>
      <xdr:row>16</xdr:row>
      <xdr:rowOff>0</xdr:rowOff>
    </xdr:to>
    <xdr:sp>
      <xdr:nvSpPr>
        <xdr:cNvPr id="7" name="Line 7"/>
        <xdr:cNvSpPr>
          <a:spLocks/>
        </xdr:cNvSpPr>
      </xdr:nvSpPr>
      <xdr:spPr>
        <a:xfrm flipH="1">
          <a:off x="2743200" y="395287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18</xdr:row>
      <xdr:rowOff>0</xdr:rowOff>
    </xdr:from>
    <xdr:to>
      <xdr:col>5</xdr:col>
      <xdr:colOff>0</xdr:colOff>
      <xdr:row>18</xdr:row>
      <xdr:rowOff>0</xdr:rowOff>
    </xdr:to>
    <xdr:sp>
      <xdr:nvSpPr>
        <xdr:cNvPr id="8" name="Line 8"/>
        <xdr:cNvSpPr>
          <a:spLocks/>
        </xdr:cNvSpPr>
      </xdr:nvSpPr>
      <xdr:spPr>
        <a:xfrm flipH="1">
          <a:off x="2743200" y="429577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22</xdr:row>
      <xdr:rowOff>9525</xdr:rowOff>
    </xdr:from>
    <xdr:to>
      <xdr:col>4</xdr:col>
      <xdr:colOff>0</xdr:colOff>
      <xdr:row>30</xdr:row>
      <xdr:rowOff>0</xdr:rowOff>
    </xdr:to>
    <xdr:sp>
      <xdr:nvSpPr>
        <xdr:cNvPr id="9" name="Line 9"/>
        <xdr:cNvSpPr>
          <a:spLocks/>
        </xdr:cNvSpPr>
      </xdr:nvSpPr>
      <xdr:spPr>
        <a:xfrm>
          <a:off x="2743200" y="4991100"/>
          <a:ext cx="0" cy="1362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24</xdr:row>
      <xdr:rowOff>0</xdr:rowOff>
    </xdr:from>
    <xdr:to>
      <xdr:col>4</xdr:col>
      <xdr:colOff>676275</xdr:colOff>
      <xdr:row>24</xdr:row>
      <xdr:rowOff>0</xdr:rowOff>
    </xdr:to>
    <xdr:sp>
      <xdr:nvSpPr>
        <xdr:cNvPr id="10" name="Line 10"/>
        <xdr:cNvSpPr>
          <a:spLocks/>
        </xdr:cNvSpPr>
      </xdr:nvSpPr>
      <xdr:spPr>
        <a:xfrm flipH="1">
          <a:off x="2733675" y="532447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26</xdr:row>
      <xdr:rowOff>0</xdr:rowOff>
    </xdr:from>
    <xdr:to>
      <xdr:col>4</xdr:col>
      <xdr:colOff>666750</xdr:colOff>
      <xdr:row>26</xdr:row>
      <xdr:rowOff>0</xdr:rowOff>
    </xdr:to>
    <xdr:sp>
      <xdr:nvSpPr>
        <xdr:cNvPr id="11" name="Line 11"/>
        <xdr:cNvSpPr>
          <a:spLocks/>
        </xdr:cNvSpPr>
      </xdr:nvSpPr>
      <xdr:spPr>
        <a:xfrm flipH="1">
          <a:off x="2752725" y="566737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28</xdr:row>
      <xdr:rowOff>0</xdr:rowOff>
    </xdr:from>
    <xdr:to>
      <xdr:col>4</xdr:col>
      <xdr:colOff>676275</xdr:colOff>
      <xdr:row>28</xdr:row>
      <xdr:rowOff>0</xdr:rowOff>
    </xdr:to>
    <xdr:sp>
      <xdr:nvSpPr>
        <xdr:cNvPr id="12" name="Line 12"/>
        <xdr:cNvSpPr>
          <a:spLocks/>
        </xdr:cNvSpPr>
      </xdr:nvSpPr>
      <xdr:spPr>
        <a:xfrm flipH="1">
          <a:off x="2752725" y="60102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9525</xdr:rowOff>
    </xdr:from>
    <xdr:to>
      <xdr:col>4</xdr:col>
      <xdr:colOff>0</xdr:colOff>
      <xdr:row>35</xdr:row>
      <xdr:rowOff>9525</xdr:rowOff>
    </xdr:to>
    <xdr:sp>
      <xdr:nvSpPr>
        <xdr:cNvPr id="13" name="Line 13"/>
        <xdr:cNvSpPr>
          <a:spLocks/>
        </xdr:cNvSpPr>
      </xdr:nvSpPr>
      <xdr:spPr>
        <a:xfrm>
          <a:off x="2743200" y="67056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33</xdr:row>
      <xdr:rowOff>95250</xdr:rowOff>
    </xdr:from>
    <xdr:to>
      <xdr:col>4</xdr:col>
      <xdr:colOff>676275</xdr:colOff>
      <xdr:row>33</xdr:row>
      <xdr:rowOff>95250</xdr:rowOff>
    </xdr:to>
    <xdr:sp>
      <xdr:nvSpPr>
        <xdr:cNvPr id="14" name="Line 14"/>
        <xdr:cNvSpPr>
          <a:spLocks/>
        </xdr:cNvSpPr>
      </xdr:nvSpPr>
      <xdr:spPr>
        <a:xfrm flipH="1">
          <a:off x="2733675" y="696277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9525</xdr:rowOff>
    </xdr:from>
    <xdr:to>
      <xdr:col>4</xdr:col>
      <xdr:colOff>0</xdr:colOff>
      <xdr:row>39</xdr:row>
      <xdr:rowOff>0</xdr:rowOff>
    </xdr:to>
    <xdr:sp>
      <xdr:nvSpPr>
        <xdr:cNvPr id="15" name="Line 15"/>
        <xdr:cNvSpPr>
          <a:spLocks/>
        </xdr:cNvSpPr>
      </xdr:nvSpPr>
      <xdr:spPr>
        <a:xfrm>
          <a:off x="2743200" y="7639050"/>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13</xdr:row>
      <xdr:rowOff>85725</xdr:rowOff>
    </xdr:from>
    <xdr:to>
      <xdr:col>5</xdr:col>
      <xdr:colOff>657225</xdr:colOff>
      <xdr:row>13</xdr:row>
      <xdr:rowOff>85725</xdr:rowOff>
    </xdr:to>
    <xdr:sp>
      <xdr:nvSpPr>
        <xdr:cNvPr id="1" name="Line 1"/>
        <xdr:cNvSpPr>
          <a:spLocks/>
        </xdr:cNvSpPr>
      </xdr:nvSpPr>
      <xdr:spPr>
        <a:xfrm flipH="1">
          <a:off x="3200400" y="3324225"/>
          <a:ext cx="1047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12</xdr:row>
      <xdr:rowOff>190500</xdr:rowOff>
    </xdr:from>
    <xdr:to>
      <xdr:col>7</xdr:col>
      <xdr:colOff>95250</xdr:colOff>
      <xdr:row>13</xdr:row>
      <xdr:rowOff>200025</xdr:rowOff>
    </xdr:to>
    <xdr:sp>
      <xdr:nvSpPr>
        <xdr:cNvPr id="2" name="Text Box 2"/>
        <xdr:cNvSpPr txBox="1">
          <a:spLocks noChangeArrowheads="1"/>
        </xdr:cNvSpPr>
      </xdr:nvSpPr>
      <xdr:spPr>
        <a:xfrm>
          <a:off x="4152900" y="3190875"/>
          <a:ext cx="90487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固相カラム</a:t>
          </a:r>
        </a:p>
      </xdr:txBody>
    </xdr:sp>
    <xdr:clientData/>
  </xdr:twoCellAnchor>
  <xdr:twoCellAnchor>
    <xdr:from>
      <xdr:col>5</xdr:col>
      <xdr:colOff>95250</xdr:colOff>
      <xdr:row>13</xdr:row>
      <xdr:rowOff>276225</xdr:rowOff>
    </xdr:from>
    <xdr:to>
      <xdr:col>7</xdr:col>
      <xdr:colOff>666750</xdr:colOff>
      <xdr:row>17</xdr:row>
      <xdr:rowOff>9525</xdr:rowOff>
    </xdr:to>
    <xdr:sp>
      <xdr:nvSpPr>
        <xdr:cNvPr id="3" name="Text Box 3"/>
        <xdr:cNvSpPr txBox="1">
          <a:spLocks noChangeArrowheads="1"/>
        </xdr:cNvSpPr>
      </xdr:nvSpPr>
      <xdr:spPr>
        <a:xfrm>
          <a:off x="3686175" y="3514725"/>
          <a:ext cx="1943100" cy="7620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＜コンディショニング＞
</a:t>
          </a:r>
          <a:r>
            <a:rPr lang="en-US" cap="none" sz="1000" b="0" i="0" u="none" baseline="0">
              <a:solidFill>
                <a:srgbClr val="000000"/>
              </a:solidFill>
              <a:latin typeface="ＭＳ Ｐゴシック"/>
              <a:ea typeface="ＭＳ Ｐゴシック"/>
              <a:cs typeface="ＭＳ Ｐゴシック"/>
            </a:rPr>
            <a:t>アセトン約</a:t>
          </a:r>
          <a:r>
            <a:rPr lang="en-US" cap="none" sz="1000" b="0" i="0" u="none" baseline="0">
              <a:solidFill>
                <a:srgbClr val="000000"/>
              </a:solidFill>
              <a:latin typeface="ＭＳ Ｐゴシック"/>
              <a:ea typeface="ＭＳ Ｐゴシック"/>
              <a:cs typeface="ＭＳ Ｐゴシック"/>
            </a:rPr>
            <a:t>10ml</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アセトニトリル約</a:t>
          </a:r>
          <a:r>
            <a:rPr lang="en-US" cap="none" sz="1000" b="0" i="0" u="none" baseline="0">
              <a:solidFill>
                <a:srgbClr val="000000"/>
              </a:solidFill>
              <a:latin typeface="ＭＳ Ｐゴシック"/>
              <a:ea typeface="ＭＳ Ｐゴシック"/>
              <a:cs typeface="ＭＳ Ｐゴシック"/>
            </a:rPr>
            <a:t>10ml</a:t>
          </a:r>
          <a:r>
            <a:rPr lang="en-US" cap="none" sz="1000" b="0" i="0" u="none" baseline="0">
              <a:solidFill>
                <a:srgbClr val="000000"/>
              </a:solidFill>
              <a:latin typeface="ＭＳ Ｐゴシック"/>
              <a:ea typeface="ＭＳ Ｐゴシック"/>
              <a:cs typeface="ＭＳ Ｐゴシック"/>
            </a:rPr>
            <a:t>、水約</a:t>
          </a:r>
          <a:r>
            <a:rPr lang="en-US" cap="none" sz="1000" b="0" i="0" u="none" baseline="0">
              <a:solidFill>
                <a:srgbClr val="000000"/>
              </a:solidFill>
              <a:latin typeface="ＭＳ Ｐゴシック"/>
              <a:ea typeface="ＭＳ Ｐゴシック"/>
              <a:cs typeface="ＭＳ Ｐゴシック"/>
            </a:rPr>
            <a:t>10ml
</a:t>
          </a:r>
          <a:r>
            <a:rPr lang="en-US" cap="none" sz="1000" b="0" i="0" u="none" baseline="0">
              <a:solidFill>
                <a:srgbClr val="000000"/>
              </a:solidFill>
              <a:latin typeface="ＭＳ Ｐゴシック"/>
              <a:ea typeface="ＭＳ Ｐゴシック"/>
              <a:cs typeface="ＭＳ Ｐゴシック"/>
            </a:rPr>
            <a:t>を緩やかに通して洗浄する。</a:t>
          </a:r>
        </a:p>
      </xdr:txBody>
    </xdr:sp>
    <xdr:clientData/>
  </xdr:twoCellAnchor>
  <xdr:twoCellAnchor>
    <xdr:from>
      <xdr:col>3</xdr:col>
      <xdr:colOff>571500</xdr:colOff>
      <xdr:row>6</xdr:row>
      <xdr:rowOff>76200</xdr:rowOff>
    </xdr:from>
    <xdr:to>
      <xdr:col>3</xdr:col>
      <xdr:colOff>571500</xdr:colOff>
      <xdr:row>12</xdr:row>
      <xdr:rowOff>171450</xdr:rowOff>
    </xdr:to>
    <xdr:sp>
      <xdr:nvSpPr>
        <xdr:cNvPr id="4" name="Line 4"/>
        <xdr:cNvSpPr>
          <a:spLocks/>
        </xdr:cNvSpPr>
      </xdr:nvSpPr>
      <xdr:spPr>
        <a:xfrm>
          <a:off x="2581275" y="1638300"/>
          <a:ext cx="0" cy="1533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24</xdr:row>
      <xdr:rowOff>209550</xdr:rowOff>
    </xdr:from>
    <xdr:to>
      <xdr:col>3</xdr:col>
      <xdr:colOff>581025</xdr:colOff>
      <xdr:row>26</xdr:row>
      <xdr:rowOff>219075</xdr:rowOff>
    </xdr:to>
    <xdr:sp>
      <xdr:nvSpPr>
        <xdr:cNvPr id="5" name="Line 5"/>
        <xdr:cNvSpPr>
          <a:spLocks/>
        </xdr:cNvSpPr>
      </xdr:nvSpPr>
      <xdr:spPr>
        <a:xfrm>
          <a:off x="2590800" y="623887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30</xdr:row>
      <xdr:rowOff>104775</xdr:rowOff>
    </xdr:from>
    <xdr:to>
      <xdr:col>3</xdr:col>
      <xdr:colOff>571500</xdr:colOff>
      <xdr:row>33</xdr:row>
      <xdr:rowOff>57150</xdr:rowOff>
    </xdr:to>
    <xdr:sp>
      <xdr:nvSpPr>
        <xdr:cNvPr id="6" name="Line 7"/>
        <xdr:cNvSpPr>
          <a:spLocks/>
        </xdr:cNvSpPr>
      </xdr:nvSpPr>
      <xdr:spPr>
        <a:xfrm>
          <a:off x="2581275" y="7620000"/>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36</xdr:row>
      <xdr:rowOff>19050</xdr:rowOff>
    </xdr:from>
    <xdr:to>
      <xdr:col>3</xdr:col>
      <xdr:colOff>581025</xdr:colOff>
      <xdr:row>38</xdr:row>
      <xdr:rowOff>28575</xdr:rowOff>
    </xdr:to>
    <xdr:sp>
      <xdr:nvSpPr>
        <xdr:cNvPr id="7" name="Line 8"/>
        <xdr:cNvSpPr>
          <a:spLocks/>
        </xdr:cNvSpPr>
      </xdr:nvSpPr>
      <xdr:spPr>
        <a:xfrm>
          <a:off x="2590800" y="90297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15</xdr:row>
      <xdr:rowOff>95250</xdr:rowOff>
    </xdr:from>
    <xdr:to>
      <xdr:col>3</xdr:col>
      <xdr:colOff>581025</xdr:colOff>
      <xdr:row>21</xdr:row>
      <xdr:rowOff>295275</xdr:rowOff>
    </xdr:to>
    <xdr:sp>
      <xdr:nvSpPr>
        <xdr:cNvPr id="8" name="Line 9"/>
        <xdr:cNvSpPr>
          <a:spLocks/>
        </xdr:cNvSpPr>
      </xdr:nvSpPr>
      <xdr:spPr>
        <a:xfrm>
          <a:off x="2590800" y="3886200"/>
          <a:ext cx="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5</xdr:row>
      <xdr:rowOff>9525</xdr:rowOff>
    </xdr:from>
    <xdr:to>
      <xdr:col>4</xdr:col>
      <xdr:colOff>238125</xdr:colOff>
      <xdr:row>6</xdr:row>
      <xdr:rowOff>76200</xdr:rowOff>
    </xdr:to>
    <xdr:sp>
      <xdr:nvSpPr>
        <xdr:cNvPr id="9" name="Text Box 12"/>
        <xdr:cNvSpPr txBox="1">
          <a:spLocks noChangeArrowheads="1"/>
        </xdr:cNvSpPr>
      </xdr:nvSpPr>
      <xdr:spPr>
        <a:xfrm>
          <a:off x="2124075" y="1409700"/>
          <a:ext cx="914400" cy="3619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試料</a:t>
          </a:r>
        </a:p>
      </xdr:txBody>
    </xdr:sp>
    <xdr:clientData/>
  </xdr:twoCellAnchor>
  <xdr:twoCellAnchor>
    <xdr:from>
      <xdr:col>2</xdr:col>
      <xdr:colOff>276225</xdr:colOff>
      <xdr:row>7</xdr:row>
      <xdr:rowOff>95250</xdr:rowOff>
    </xdr:from>
    <xdr:to>
      <xdr:col>4</xdr:col>
      <xdr:colOff>647700</xdr:colOff>
      <xdr:row>9</xdr:row>
      <xdr:rowOff>104775</xdr:rowOff>
    </xdr:to>
    <xdr:sp>
      <xdr:nvSpPr>
        <xdr:cNvPr id="10" name="Text Box 13"/>
        <xdr:cNvSpPr txBox="1">
          <a:spLocks noChangeArrowheads="1"/>
        </xdr:cNvSpPr>
      </xdr:nvSpPr>
      <xdr:spPr>
        <a:xfrm>
          <a:off x="1790700" y="2057400"/>
          <a:ext cx="1657350" cy="4667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ろ過
</a:t>
          </a:r>
          <a:r>
            <a:rPr lang="en-US" cap="none" sz="1000" b="0" i="0" u="none" baseline="0">
              <a:solidFill>
                <a:srgbClr val="000000"/>
              </a:solidFill>
              <a:latin typeface="ＭＳ Ｐゴシック"/>
              <a:ea typeface="ＭＳ Ｐゴシック"/>
              <a:cs typeface="ＭＳ Ｐゴシック"/>
            </a:rPr>
            <a:t>（浮遊物が多いとき）</a:t>
          </a:r>
        </a:p>
      </xdr:txBody>
    </xdr:sp>
    <xdr:clientData/>
  </xdr:twoCellAnchor>
  <xdr:twoCellAnchor>
    <xdr:from>
      <xdr:col>3</xdr:col>
      <xdr:colOff>28575</xdr:colOff>
      <xdr:row>12</xdr:row>
      <xdr:rowOff>209550</xdr:rowOff>
    </xdr:from>
    <xdr:to>
      <xdr:col>4</xdr:col>
      <xdr:colOff>409575</xdr:colOff>
      <xdr:row>13</xdr:row>
      <xdr:rowOff>295275</xdr:rowOff>
    </xdr:to>
    <xdr:sp>
      <xdr:nvSpPr>
        <xdr:cNvPr id="11" name="Text Box 15"/>
        <xdr:cNvSpPr txBox="1">
          <a:spLocks noChangeArrowheads="1"/>
        </xdr:cNvSpPr>
      </xdr:nvSpPr>
      <xdr:spPr>
        <a:xfrm>
          <a:off x="2038350" y="3343275"/>
          <a:ext cx="1171575" cy="323850"/>
        </a:xfrm>
        <a:prstGeom prst="rect">
          <a:avLst/>
        </a:prstGeom>
        <a:solidFill>
          <a:srgbClr val="FFFFFF"/>
        </a:solidFill>
        <a:ln w="9525" cmpd="sng">
          <a:noFill/>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固相吸着</a:t>
          </a:r>
        </a:p>
      </xdr:txBody>
    </xdr:sp>
    <xdr:clientData/>
  </xdr:twoCellAnchor>
  <xdr:twoCellAnchor>
    <xdr:from>
      <xdr:col>3</xdr:col>
      <xdr:colOff>57150</xdr:colOff>
      <xdr:row>22</xdr:row>
      <xdr:rowOff>28575</xdr:rowOff>
    </xdr:from>
    <xdr:to>
      <xdr:col>4</xdr:col>
      <xdr:colOff>361950</xdr:colOff>
      <xdr:row>23</xdr:row>
      <xdr:rowOff>114300</xdr:rowOff>
    </xdr:to>
    <xdr:sp>
      <xdr:nvSpPr>
        <xdr:cNvPr id="12" name="Text Box 16"/>
        <xdr:cNvSpPr txBox="1">
          <a:spLocks noChangeArrowheads="1"/>
        </xdr:cNvSpPr>
      </xdr:nvSpPr>
      <xdr:spPr>
        <a:xfrm>
          <a:off x="2066925" y="5715000"/>
          <a:ext cx="1095375" cy="323850"/>
        </a:xfrm>
        <a:prstGeom prst="rect">
          <a:avLst/>
        </a:prstGeom>
        <a:solidFill>
          <a:srgbClr val="FFFFFF"/>
        </a:solidFill>
        <a:ln w="9525" cmpd="sng">
          <a:noFill/>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固相乾燥</a:t>
          </a:r>
        </a:p>
      </xdr:txBody>
    </xdr:sp>
    <xdr:clientData/>
  </xdr:twoCellAnchor>
  <xdr:twoCellAnchor>
    <xdr:from>
      <xdr:col>3</xdr:col>
      <xdr:colOff>47625</xdr:colOff>
      <xdr:row>27</xdr:row>
      <xdr:rowOff>19050</xdr:rowOff>
    </xdr:from>
    <xdr:to>
      <xdr:col>4</xdr:col>
      <xdr:colOff>361950</xdr:colOff>
      <xdr:row>28</xdr:row>
      <xdr:rowOff>57150</xdr:rowOff>
    </xdr:to>
    <xdr:sp>
      <xdr:nvSpPr>
        <xdr:cNvPr id="13" name="Text Box 17"/>
        <xdr:cNvSpPr txBox="1">
          <a:spLocks noChangeArrowheads="1"/>
        </xdr:cNvSpPr>
      </xdr:nvSpPr>
      <xdr:spPr>
        <a:xfrm>
          <a:off x="2057400" y="6896100"/>
          <a:ext cx="1104900" cy="333375"/>
        </a:xfrm>
        <a:prstGeom prst="rect">
          <a:avLst/>
        </a:prstGeom>
        <a:solidFill>
          <a:srgbClr val="FFFFFF"/>
        </a:solidFill>
        <a:ln w="9525" cmpd="sng">
          <a:noFill/>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固相溶出</a:t>
          </a:r>
        </a:p>
      </xdr:txBody>
    </xdr:sp>
    <xdr:clientData/>
  </xdr:twoCellAnchor>
  <xdr:twoCellAnchor>
    <xdr:from>
      <xdr:col>3</xdr:col>
      <xdr:colOff>247650</xdr:colOff>
      <xdr:row>33</xdr:row>
      <xdr:rowOff>114300</xdr:rowOff>
    </xdr:from>
    <xdr:to>
      <xdr:col>4</xdr:col>
      <xdr:colOff>180975</xdr:colOff>
      <xdr:row>34</xdr:row>
      <xdr:rowOff>152400</xdr:rowOff>
    </xdr:to>
    <xdr:sp>
      <xdr:nvSpPr>
        <xdr:cNvPr id="14" name="Text Box 18"/>
        <xdr:cNvSpPr txBox="1">
          <a:spLocks noChangeArrowheads="1"/>
        </xdr:cNvSpPr>
      </xdr:nvSpPr>
      <xdr:spPr>
        <a:xfrm>
          <a:off x="2257425" y="8477250"/>
          <a:ext cx="723900" cy="342900"/>
        </a:xfrm>
        <a:prstGeom prst="rect">
          <a:avLst/>
        </a:prstGeom>
        <a:solidFill>
          <a:srgbClr val="FFFFFF"/>
        </a:solidFill>
        <a:ln w="9525" cmpd="sng">
          <a:noFill/>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濃 縮</a:t>
          </a:r>
        </a:p>
      </xdr:txBody>
    </xdr:sp>
    <xdr:clientData/>
  </xdr:twoCellAnchor>
  <xdr:twoCellAnchor>
    <xdr:from>
      <xdr:col>2</xdr:col>
      <xdr:colOff>485775</xdr:colOff>
      <xdr:row>38</xdr:row>
      <xdr:rowOff>47625</xdr:rowOff>
    </xdr:from>
    <xdr:to>
      <xdr:col>4</xdr:col>
      <xdr:colOff>447675</xdr:colOff>
      <xdr:row>39</xdr:row>
      <xdr:rowOff>57150</xdr:rowOff>
    </xdr:to>
    <xdr:sp>
      <xdr:nvSpPr>
        <xdr:cNvPr id="15" name="Text Box 19"/>
        <xdr:cNvSpPr txBox="1">
          <a:spLocks noChangeArrowheads="1"/>
        </xdr:cNvSpPr>
      </xdr:nvSpPr>
      <xdr:spPr>
        <a:xfrm>
          <a:off x="2000250" y="9696450"/>
          <a:ext cx="1247775" cy="1809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HPLC</a:t>
          </a:r>
          <a:r>
            <a:rPr lang="en-US" cap="none" sz="1600" b="1" i="0" u="none" baseline="0">
              <a:solidFill>
                <a:srgbClr val="000000"/>
              </a:solidFill>
              <a:latin typeface="ＭＳ Ｐゴシック"/>
              <a:ea typeface="ＭＳ Ｐゴシック"/>
              <a:cs typeface="ＭＳ Ｐゴシック"/>
            </a:rPr>
            <a:t>測定</a:t>
          </a:r>
        </a:p>
      </xdr:txBody>
    </xdr:sp>
    <xdr:clientData/>
  </xdr:twoCellAnchor>
  <xdr:twoCellAnchor>
    <xdr:from>
      <xdr:col>3</xdr:col>
      <xdr:colOff>28575</xdr:colOff>
      <xdr:row>10</xdr:row>
      <xdr:rowOff>9525</xdr:rowOff>
    </xdr:from>
    <xdr:to>
      <xdr:col>4</xdr:col>
      <xdr:colOff>342900</xdr:colOff>
      <xdr:row>11</xdr:row>
      <xdr:rowOff>57150</xdr:rowOff>
    </xdr:to>
    <xdr:sp>
      <xdr:nvSpPr>
        <xdr:cNvPr id="16" name="Text Box 20"/>
        <xdr:cNvSpPr txBox="1">
          <a:spLocks noChangeArrowheads="1"/>
        </xdr:cNvSpPr>
      </xdr:nvSpPr>
      <xdr:spPr>
        <a:xfrm>
          <a:off x="2038350" y="2667000"/>
          <a:ext cx="1104900" cy="2857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pH</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3.5</a:t>
          </a:r>
          <a:r>
            <a:rPr lang="en-US" cap="none" sz="1100" b="0" i="0" u="none" baseline="0">
              <a:solidFill>
                <a:srgbClr val="000000"/>
              </a:solidFill>
              <a:latin typeface="ＭＳ Ｐゴシック"/>
              <a:ea typeface="ＭＳ Ｐゴシック"/>
              <a:cs typeface="ＭＳ Ｐゴシック"/>
            </a:rPr>
            <a:t>に調整</a:t>
          </a:r>
        </a:p>
      </xdr:txBody>
    </xdr:sp>
    <xdr:clientData/>
  </xdr:twoCellAnchor>
  <xdr:twoCellAnchor>
    <xdr:from>
      <xdr:col>4</xdr:col>
      <xdr:colOff>352425</xdr:colOff>
      <xdr:row>10</xdr:row>
      <xdr:rowOff>85725</xdr:rowOff>
    </xdr:from>
    <xdr:to>
      <xdr:col>5</xdr:col>
      <xdr:colOff>333375</xdr:colOff>
      <xdr:row>10</xdr:row>
      <xdr:rowOff>85725</xdr:rowOff>
    </xdr:to>
    <xdr:sp>
      <xdr:nvSpPr>
        <xdr:cNvPr id="17" name="Line 21"/>
        <xdr:cNvSpPr>
          <a:spLocks/>
        </xdr:cNvSpPr>
      </xdr:nvSpPr>
      <xdr:spPr>
        <a:xfrm flipH="1">
          <a:off x="3152775" y="2743200"/>
          <a:ext cx="7715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9</xdr:row>
      <xdr:rowOff>200025</xdr:rowOff>
    </xdr:from>
    <xdr:to>
      <xdr:col>6</xdr:col>
      <xdr:colOff>552450</xdr:colOff>
      <xdr:row>10</xdr:row>
      <xdr:rowOff>200025</xdr:rowOff>
    </xdr:to>
    <xdr:sp>
      <xdr:nvSpPr>
        <xdr:cNvPr id="18" name="Text Box 22"/>
        <xdr:cNvSpPr txBox="1">
          <a:spLocks noChangeArrowheads="1"/>
        </xdr:cNvSpPr>
      </xdr:nvSpPr>
      <xdr:spPr>
        <a:xfrm>
          <a:off x="3924300" y="2619375"/>
          <a:ext cx="904875" cy="238125"/>
        </a:xfrm>
        <a:prstGeom prst="rect">
          <a:avLst/>
        </a:prstGeom>
        <a:noFill/>
        <a:ln w="9525" cmpd="sng">
          <a:noFill/>
        </a:ln>
      </xdr:spPr>
      <xdr:txBody>
        <a:bodyPr vertOverflow="clip" wrap="square" lIns="27432" tIns="18288" rIns="27432" bIns="18288" anchor="ctr"/>
        <a:p>
          <a:pPr algn="ctr">
            <a:defRPr/>
          </a:pPr>
          <a:r>
            <a:rPr lang="en-US" cap="none" sz="1100" b="0" i="0" u="sng" baseline="0">
              <a:solidFill>
                <a:srgbClr val="000000"/>
              </a:solidFill>
              <a:latin typeface="ＭＳ Ｐゴシック"/>
              <a:ea typeface="ＭＳ Ｐゴシック"/>
              <a:cs typeface="ＭＳ Ｐゴシック"/>
            </a:rPr>
            <a:t>塩酸（</a:t>
          </a:r>
          <a:r>
            <a:rPr lang="en-US" cap="none" sz="1100" b="0" i="0" u="sng" baseline="0">
              <a:solidFill>
                <a:srgbClr val="000000"/>
              </a:solidFill>
              <a:latin typeface="ＭＳ Ｐゴシック"/>
              <a:ea typeface="ＭＳ Ｐゴシック"/>
              <a:cs typeface="ＭＳ Ｐゴシック"/>
            </a:rPr>
            <a:t>1+11)</a:t>
          </a:r>
        </a:p>
      </xdr:txBody>
    </xdr:sp>
    <xdr:clientData/>
  </xdr:twoCellAnchor>
  <xdr:twoCellAnchor>
    <xdr:from>
      <xdr:col>3</xdr:col>
      <xdr:colOff>9525</xdr:colOff>
      <xdr:row>13</xdr:row>
      <xdr:rowOff>276225</xdr:rowOff>
    </xdr:from>
    <xdr:to>
      <xdr:col>4</xdr:col>
      <xdr:colOff>352425</xdr:colOff>
      <xdr:row>15</xdr:row>
      <xdr:rowOff>209550</xdr:rowOff>
    </xdr:to>
    <xdr:sp>
      <xdr:nvSpPr>
        <xdr:cNvPr id="19" name="Text Box 23"/>
        <xdr:cNvSpPr txBox="1">
          <a:spLocks noChangeArrowheads="1"/>
        </xdr:cNvSpPr>
      </xdr:nvSpPr>
      <xdr:spPr>
        <a:xfrm>
          <a:off x="2019300" y="3648075"/>
          <a:ext cx="1133475" cy="4857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毎分</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20ml</a:t>
          </a:r>
          <a:r>
            <a:rPr lang="en-US" cap="none" sz="1100" b="0" i="0" u="none" baseline="0">
              <a:solidFill>
                <a:srgbClr val="000000"/>
              </a:solidFill>
              <a:latin typeface="ＭＳ Ｐゴシック"/>
              <a:ea typeface="ＭＳ Ｐゴシック"/>
              <a:cs typeface="ＭＳ Ｐゴシック"/>
            </a:rPr>
            <a:t>で流下させる</a:t>
          </a:r>
        </a:p>
      </xdr:txBody>
    </xdr:sp>
    <xdr:clientData/>
  </xdr:twoCellAnchor>
  <xdr:twoCellAnchor>
    <xdr:from>
      <xdr:col>2</xdr:col>
      <xdr:colOff>295275</xdr:colOff>
      <xdr:row>18</xdr:row>
      <xdr:rowOff>142875</xdr:rowOff>
    </xdr:from>
    <xdr:to>
      <xdr:col>4</xdr:col>
      <xdr:colOff>581025</xdr:colOff>
      <xdr:row>19</xdr:row>
      <xdr:rowOff>180975</xdr:rowOff>
    </xdr:to>
    <xdr:sp>
      <xdr:nvSpPr>
        <xdr:cNvPr id="20" name="Text Box 24"/>
        <xdr:cNvSpPr txBox="1">
          <a:spLocks noChangeArrowheads="1"/>
        </xdr:cNvSpPr>
      </xdr:nvSpPr>
      <xdr:spPr>
        <a:xfrm>
          <a:off x="1809750" y="4781550"/>
          <a:ext cx="1571625" cy="2762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水</a:t>
          </a:r>
          <a:r>
            <a:rPr lang="en-US" cap="none" sz="1100" b="0" i="0" u="none" baseline="0">
              <a:solidFill>
                <a:srgbClr val="000000"/>
              </a:solidFill>
              <a:latin typeface="ＭＳ Ｐゴシック"/>
              <a:ea typeface="ＭＳ Ｐゴシック"/>
              <a:cs typeface="ＭＳ Ｐゴシック"/>
            </a:rPr>
            <a:t>10ml</a:t>
          </a:r>
          <a:r>
            <a:rPr lang="en-US" cap="none" sz="1100" b="0" i="0" u="none" baseline="0">
              <a:solidFill>
                <a:srgbClr val="000000"/>
              </a:solidFill>
              <a:latin typeface="ＭＳ Ｐゴシック"/>
              <a:ea typeface="ＭＳ Ｐゴシック"/>
              <a:cs typeface="ＭＳ Ｐゴシック"/>
            </a:rPr>
            <a:t>を流して洗浄</a:t>
          </a:r>
        </a:p>
      </xdr:txBody>
    </xdr:sp>
    <xdr:clientData/>
  </xdr:twoCellAnchor>
  <xdr:twoCellAnchor>
    <xdr:from>
      <xdr:col>3</xdr:col>
      <xdr:colOff>28575</xdr:colOff>
      <xdr:row>23</xdr:row>
      <xdr:rowOff>85725</xdr:rowOff>
    </xdr:from>
    <xdr:to>
      <xdr:col>4</xdr:col>
      <xdr:colOff>371475</xdr:colOff>
      <xdr:row>25</xdr:row>
      <xdr:rowOff>19050</xdr:rowOff>
    </xdr:to>
    <xdr:sp>
      <xdr:nvSpPr>
        <xdr:cNvPr id="21" name="Text Box 25"/>
        <xdr:cNvSpPr txBox="1">
          <a:spLocks noChangeArrowheads="1"/>
        </xdr:cNvSpPr>
      </xdr:nvSpPr>
      <xdr:spPr>
        <a:xfrm>
          <a:off x="2038350" y="6010275"/>
          <a:ext cx="1133475" cy="4095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約</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分間吸引又は遠心分離</a:t>
          </a:r>
        </a:p>
      </xdr:txBody>
    </xdr:sp>
    <xdr:clientData/>
  </xdr:twoCellAnchor>
  <xdr:twoCellAnchor>
    <xdr:from>
      <xdr:col>1</xdr:col>
      <xdr:colOff>1057275</xdr:colOff>
      <xdr:row>28</xdr:row>
      <xdr:rowOff>38100</xdr:rowOff>
    </xdr:from>
    <xdr:to>
      <xdr:col>5</xdr:col>
      <xdr:colOff>85725</xdr:colOff>
      <xdr:row>30</xdr:row>
      <xdr:rowOff>228600</xdr:rowOff>
    </xdr:to>
    <xdr:sp>
      <xdr:nvSpPr>
        <xdr:cNvPr id="22" name="Text Box 26"/>
        <xdr:cNvSpPr txBox="1">
          <a:spLocks noChangeArrowheads="1"/>
        </xdr:cNvSpPr>
      </xdr:nvSpPr>
      <xdr:spPr>
        <a:xfrm>
          <a:off x="1504950" y="7210425"/>
          <a:ext cx="2171700" cy="6667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アセトニトリルを緩やかに通す
</a:t>
          </a:r>
          <a:r>
            <a:rPr lang="en-US" cap="none" sz="1100" b="0" i="0" u="none" baseline="0">
              <a:solidFill>
                <a:srgbClr val="000000"/>
              </a:solidFill>
              <a:latin typeface="ＭＳ Ｐゴシック"/>
              <a:ea typeface="ＭＳ Ｐゴシック"/>
              <a:cs typeface="ＭＳ Ｐゴシック"/>
            </a:rPr>
            <a:t>流速：</a:t>
          </a:r>
          <a:r>
            <a:rPr lang="en-US" cap="none" sz="1100" b="0" i="0" u="none" baseline="0">
              <a:solidFill>
                <a:srgbClr val="000000"/>
              </a:solidFill>
              <a:latin typeface="ＭＳ Ｐゴシック"/>
              <a:ea typeface="ＭＳ Ｐゴシック"/>
              <a:cs typeface="ＭＳ Ｐゴシック"/>
            </a:rPr>
            <a:t>1ml/min</a:t>
          </a:r>
          <a:r>
            <a:rPr lang="en-US" cap="none" sz="1100" b="0" i="0" u="none" baseline="0">
              <a:solidFill>
                <a:srgbClr val="000000"/>
              </a:solidFill>
              <a:latin typeface="ＭＳ Ｐゴシック"/>
              <a:ea typeface="ＭＳ Ｐゴシック"/>
              <a:cs typeface="ＭＳ Ｐゴシック"/>
            </a:rPr>
            <a:t>程度
</a:t>
          </a:r>
          <a:r>
            <a:rPr lang="en-US" cap="none" sz="1100" b="0" i="0" u="none" baseline="0">
              <a:solidFill>
                <a:srgbClr val="000000"/>
              </a:solidFill>
              <a:latin typeface="ＭＳ Ｐゴシック"/>
              <a:ea typeface="ＭＳ Ｐゴシック"/>
              <a:cs typeface="ＭＳ Ｐゴシック"/>
            </a:rPr>
            <a:t>溶出量：</a:t>
          </a:r>
          <a:r>
            <a:rPr lang="en-US" cap="none" sz="1100" b="0" i="0" u="none" baseline="0">
              <a:solidFill>
                <a:srgbClr val="000000"/>
              </a:solidFill>
              <a:latin typeface="ＭＳ Ｐゴシック"/>
              <a:ea typeface="ＭＳ Ｐゴシック"/>
              <a:cs typeface="ＭＳ Ｐゴシック"/>
            </a:rPr>
            <a:t>3ml</a:t>
          </a:r>
          <a:r>
            <a:rPr lang="en-US" cap="none" sz="1100" b="0" i="0" u="none" baseline="0">
              <a:solidFill>
                <a:srgbClr val="000000"/>
              </a:solidFill>
              <a:latin typeface="ＭＳ Ｐゴシック"/>
              <a:ea typeface="ＭＳ Ｐゴシック"/>
              <a:cs typeface="ＭＳ Ｐゴシック"/>
            </a:rPr>
            <a:t>程度</a:t>
          </a:r>
        </a:p>
      </xdr:txBody>
    </xdr:sp>
    <xdr:clientData/>
  </xdr:twoCellAnchor>
  <xdr:twoCellAnchor>
    <xdr:from>
      <xdr:col>1</xdr:col>
      <xdr:colOff>971550</xdr:colOff>
      <xdr:row>34</xdr:row>
      <xdr:rowOff>104775</xdr:rowOff>
    </xdr:from>
    <xdr:to>
      <xdr:col>5</xdr:col>
      <xdr:colOff>180975</xdr:colOff>
      <xdr:row>36</xdr:row>
      <xdr:rowOff>57150</xdr:rowOff>
    </xdr:to>
    <xdr:sp>
      <xdr:nvSpPr>
        <xdr:cNvPr id="23" name="Text Box 27"/>
        <xdr:cNvSpPr txBox="1">
          <a:spLocks noChangeArrowheads="1"/>
        </xdr:cNvSpPr>
      </xdr:nvSpPr>
      <xdr:spPr>
        <a:xfrm>
          <a:off x="1419225" y="8772525"/>
          <a:ext cx="2352675" cy="4286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溶出液に窒素を緩やかに
</a:t>
          </a:r>
          <a:r>
            <a:rPr lang="en-US" cap="none" sz="1100" b="0" i="0" u="none" baseline="0">
              <a:solidFill>
                <a:srgbClr val="000000"/>
              </a:solidFill>
              <a:latin typeface="ＭＳ Ｐゴシック"/>
              <a:ea typeface="ＭＳ Ｐゴシック"/>
              <a:cs typeface="ＭＳ Ｐゴシック"/>
            </a:rPr>
            <a:t>吹き付けて</a:t>
          </a:r>
          <a:r>
            <a:rPr lang="en-US" cap="none" sz="1100" b="0" i="0" u="none" baseline="0">
              <a:solidFill>
                <a:srgbClr val="000000"/>
              </a:solidFill>
              <a:latin typeface="ＭＳ Ｐゴシック"/>
              <a:ea typeface="ＭＳ Ｐゴシック"/>
              <a:cs typeface="ＭＳ Ｐゴシック"/>
            </a:rPr>
            <a:t>1ml</a:t>
          </a:r>
          <a:r>
            <a:rPr lang="en-US" cap="none" sz="1100" b="0" i="0" u="none" baseline="0">
              <a:solidFill>
                <a:srgbClr val="000000"/>
              </a:solidFill>
              <a:latin typeface="ＭＳ Ｐゴシック"/>
              <a:ea typeface="ＭＳ Ｐゴシック"/>
              <a:cs typeface="ＭＳ Ｐゴシック"/>
            </a:rPr>
            <a:t>に定容</a:t>
          </a:r>
        </a:p>
      </xdr:txBody>
    </xdr:sp>
    <xdr:clientData/>
  </xdr:twoCellAnchor>
  <xdr:twoCellAnchor>
    <xdr:from>
      <xdr:col>5</xdr:col>
      <xdr:colOff>295275</xdr:colOff>
      <xdr:row>17</xdr:row>
      <xdr:rowOff>47625</xdr:rowOff>
    </xdr:from>
    <xdr:to>
      <xdr:col>5</xdr:col>
      <xdr:colOff>295275</xdr:colOff>
      <xdr:row>18</xdr:row>
      <xdr:rowOff>180975</xdr:rowOff>
    </xdr:to>
    <xdr:sp>
      <xdr:nvSpPr>
        <xdr:cNvPr id="24" name="Line 32"/>
        <xdr:cNvSpPr>
          <a:spLocks/>
        </xdr:cNvSpPr>
      </xdr:nvSpPr>
      <xdr:spPr>
        <a:xfrm flipH="1" flipV="1">
          <a:off x="3886200" y="4448175"/>
          <a:ext cx="0" cy="3714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19</xdr:row>
      <xdr:rowOff>0</xdr:rowOff>
    </xdr:from>
    <xdr:to>
      <xdr:col>5</xdr:col>
      <xdr:colOff>133350</xdr:colOff>
      <xdr:row>19</xdr:row>
      <xdr:rowOff>0</xdr:rowOff>
    </xdr:to>
    <xdr:sp>
      <xdr:nvSpPr>
        <xdr:cNvPr id="25" name="Line 34"/>
        <xdr:cNvSpPr>
          <a:spLocks/>
        </xdr:cNvSpPr>
      </xdr:nvSpPr>
      <xdr:spPr>
        <a:xfrm flipH="1">
          <a:off x="3286125" y="4876800"/>
          <a:ext cx="4381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19</xdr:row>
      <xdr:rowOff>180975</xdr:rowOff>
    </xdr:from>
    <xdr:to>
      <xdr:col>6</xdr:col>
      <xdr:colOff>314325</xdr:colOff>
      <xdr:row>27</xdr:row>
      <xdr:rowOff>123825</xdr:rowOff>
    </xdr:to>
    <xdr:sp>
      <xdr:nvSpPr>
        <xdr:cNvPr id="26" name="Freeform 35"/>
        <xdr:cNvSpPr>
          <a:spLocks/>
        </xdr:cNvSpPr>
      </xdr:nvSpPr>
      <xdr:spPr>
        <a:xfrm>
          <a:off x="3171825" y="5057775"/>
          <a:ext cx="1419225" cy="1943100"/>
        </a:xfrm>
        <a:custGeom>
          <a:pathLst>
            <a:path h="227" w="116">
              <a:moveTo>
                <a:pt x="116" y="0"/>
              </a:moveTo>
              <a:lnTo>
                <a:pt x="116" y="227"/>
              </a:lnTo>
              <a:lnTo>
                <a:pt x="0" y="227"/>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33</xdr:row>
      <xdr:rowOff>257175</xdr:rowOff>
    </xdr:from>
    <xdr:to>
      <xdr:col>5</xdr:col>
      <xdr:colOff>390525</xdr:colOff>
      <xdr:row>33</xdr:row>
      <xdr:rowOff>257175</xdr:rowOff>
    </xdr:to>
    <xdr:sp>
      <xdr:nvSpPr>
        <xdr:cNvPr id="27" name="Line 37"/>
        <xdr:cNvSpPr>
          <a:spLocks/>
        </xdr:cNvSpPr>
      </xdr:nvSpPr>
      <xdr:spPr>
        <a:xfrm flipH="1" flipV="1">
          <a:off x="2962275" y="8620125"/>
          <a:ext cx="10191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33</xdr:row>
      <xdr:rowOff>123825</xdr:rowOff>
    </xdr:from>
    <xdr:to>
      <xdr:col>6</xdr:col>
      <xdr:colOff>504825</xdr:colOff>
      <xdr:row>34</xdr:row>
      <xdr:rowOff>57150</xdr:rowOff>
    </xdr:to>
    <xdr:sp>
      <xdr:nvSpPr>
        <xdr:cNvPr id="28" name="Text Box 36"/>
        <xdr:cNvSpPr txBox="1">
          <a:spLocks noChangeArrowheads="1"/>
        </xdr:cNvSpPr>
      </xdr:nvSpPr>
      <xdr:spPr>
        <a:xfrm>
          <a:off x="3971925" y="8486775"/>
          <a:ext cx="809625" cy="238125"/>
        </a:xfrm>
        <a:prstGeom prst="rect">
          <a:avLst/>
        </a:prstGeom>
        <a:noFill/>
        <a:ln w="9525" cmpd="sng">
          <a:noFill/>
        </a:ln>
      </xdr:spPr>
      <xdr:txBody>
        <a:bodyPr vertOverflow="clip" wrap="square" lIns="27432" tIns="18288" rIns="27432" bIns="18288" anchor="ctr"/>
        <a:p>
          <a:pPr algn="ctr">
            <a:defRPr/>
          </a:pPr>
          <a:r>
            <a:rPr lang="en-US" cap="none" sz="1100" b="0" i="0" u="sng" baseline="0">
              <a:solidFill>
                <a:srgbClr val="000000"/>
              </a:solidFill>
              <a:latin typeface="ＭＳ Ｐゴシック"/>
              <a:ea typeface="ＭＳ Ｐゴシック"/>
              <a:cs typeface="ＭＳ Ｐゴシック"/>
            </a:rPr>
            <a:t>窒素ガス</a:t>
          </a:r>
        </a:p>
      </xdr:txBody>
    </xdr:sp>
    <xdr:clientData/>
  </xdr:twoCellAnchor>
  <xdr:twoCellAnchor>
    <xdr:from>
      <xdr:col>1</xdr:col>
      <xdr:colOff>990600</xdr:colOff>
      <xdr:row>8</xdr:row>
      <xdr:rowOff>104775</xdr:rowOff>
    </xdr:from>
    <xdr:to>
      <xdr:col>2</xdr:col>
      <xdr:colOff>438150</xdr:colOff>
      <xdr:row>8</xdr:row>
      <xdr:rowOff>104775</xdr:rowOff>
    </xdr:to>
    <xdr:sp>
      <xdr:nvSpPr>
        <xdr:cNvPr id="29" name="Line 41"/>
        <xdr:cNvSpPr>
          <a:spLocks/>
        </xdr:cNvSpPr>
      </xdr:nvSpPr>
      <xdr:spPr>
        <a:xfrm flipH="1" flipV="1">
          <a:off x="1438275" y="2305050"/>
          <a:ext cx="514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19</xdr:row>
      <xdr:rowOff>180975</xdr:rowOff>
    </xdr:from>
    <xdr:to>
      <xdr:col>6</xdr:col>
      <xdr:colOff>228600</xdr:colOff>
      <xdr:row>21</xdr:row>
      <xdr:rowOff>38100</xdr:rowOff>
    </xdr:to>
    <xdr:sp>
      <xdr:nvSpPr>
        <xdr:cNvPr id="30" name="Freeform 42"/>
        <xdr:cNvSpPr>
          <a:spLocks/>
        </xdr:cNvSpPr>
      </xdr:nvSpPr>
      <xdr:spPr>
        <a:xfrm>
          <a:off x="1476375" y="5057775"/>
          <a:ext cx="3028950" cy="333375"/>
        </a:xfrm>
        <a:custGeom>
          <a:pathLst>
            <a:path h="227" w="116">
              <a:moveTo>
                <a:pt x="116" y="0"/>
              </a:moveTo>
              <a:lnTo>
                <a:pt x="116" y="227"/>
              </a:lnTo>
              <a:lnTo>
                <a:pt x="0" y="227"/>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18</xdr:row>
      <xdr:rowOff>190500</xdr:rowOff>
    </xdr:from>
    <xdr:to>
      <xdr:col>7</xdr:col>
      <xdr:colOff>142875</xdr:colOff>
      <xdr:row>19</xdr:row>
      <xdr:rowOff>190500</xdr:rowOff>
    </xdr:to>
    <xdr:sp>
      <xdr:nvSpPr>
        <xdr:cNvPr id="31" name="Text Box 31"/>
        <xdr:cNvSpPr txBox="1">
          <a:spLocks noChangeArrowheads="1"/>
        </xdr:cNvSpPr>
      </xdr:nvSpPr>
      <xdr:spPr>
        <a:xfrm>
          <a:off x="4067175" y="4829175"/>
          <a:ext cx="1038225" cy="238125"/>
        </a:xfrm>
        <a:prstGeom prst="rect">
          <a:avLst/>
        </a:prstGeom>
        <a:noFill/>
        <a:ln w="9525" cmpd="sng">
          <a:noFill/>
        </a:ln>
      </xdr:spPr>
      <xdr:txBody>
        <a:bodyPr vertOverflow="clip" wrap="square" lIns="27432" tIns="18288" rIns="27432" bIns="18288" anchor="ctr"/>
        <a:p>
          <a:pPr algn="ctr">
            <a:defRPr/>
          </a:pPr>
          <a:r>
            <a:rPr lang="en-US" cap="none" sz="1100" b="0" i="0" u="sng" baseline="0">
              <a:solidFill>
                <a:srgbClr val="000000"/>
              </a:solidFill>
              <a:latin typeface="ＭＳ Ｐゴシック"/>
              <a:ea typeface="ＭＳ Ｐゴシック"/>
              <a:cs typeface="ＭＳ Ｐゴシック"/>
            </a:rPr>
            <a:t>アセトニトリル</a:t>
          </a:r>
        </a:p>
      </xdr:txBody>
    </xdr:sp>
    <xdr:clientData/>
  </xdr:twoCellAnchor>
  <xdr:twoCellAnchor>
    <xdr:from>
      <xdr:col>5</xdr:col>
      <xdr:colOff>171450</xdr:colOff>
      <xdr:row>18</xdr:row>
      <xdr:rowOff>180975</xdr:rowOff>
    </xdr:from>
    <xdr:to>
      <xdr:col>5</xdr:col>
      <xdr:colOff>457200</xdr:colOff>
      <xdr:row>19</xdr:row>
      <xdr:rowOff>180975</xdr:rowOff>
    </xdr:to>
    <xdr:sp>
      <xdr:nvSpPr>
        <xdr:cNvPr id="32" name="Text Box 30"/>
        <xdr:cNvSpPr txBox="1">
          <a:spLocks noChangeArrowheads="1"/>
        </xdr:cNvSpPr>
      </xdr:nvSpPr>
      <xdr:spPr>
        <a:xfrm>
          <a:off x="3762375" y="4819650"/>
          <a:ext cx="285750" cy="238125"/>
        </a:xfrm>
        <a:prstGeom prst="rect">
          <a:avLst/>
        </a:prstGeom>
        <a:noFill/>
        <a:ln w="9525" cmpd="sng">
          <a:noFill/>
        </a:ln>
      </xdr:spPr>
      <xdr:txBody>
        <a:bodyPr vertOverflow="clip" wrap="square" lIns="27432" tIns="18288" rIns="27432" bIns="18288" anchor="ctr"/>
        <a:p>
          <a:pPr algn="ctr">
            <a:defRPr/>
          </a:pPr>
          <a:r>
            <a:rPr lang="en-US" cap="none" sz="1100" b="0" i="0" u="sng" baseline="0">
              <a:solidFill>
                <a:srgbClr val="000000"/>
              </a:solidFill>
              <a:latin typeface="ＭＳ Ｐゴシック"/>
              <a:ea typeface="ＭＳ Ｐゴシック"/>
              <a:cs typeface="ＭＳ Ｐゴシック"/>
            </a:rPr>
            <a:t>水</a:t>
          </a:r>
        </a:p>
      </xdr:txBody>
    </xdr:sp>
    <xdr:clientData/>
  </xdr:twoCellAnchor>
  <xdr:twoCellAnchor>
    <xdr:from>
      <xdr:col>1</xdr:col>
      <xdr:colOff>581025</xdr:colOff>
      <xdr:row>9</xdr:row>
      <xdr:rowOff>133350</xdr:rowOff>
    </xdr:from>
    <xdr:to>
      <xdr:col>1</xdr:col>
      <xdr:colOff>581025</xdr:colOff>
      <xdr:row>30</xdr:row>
      <xdr:rowOff>190500</xdr:rowOff>
    </xdr:to>
    <xdr:sp>
      <xdr:nvSpPr>
        <xdr:cNvPr id="33" name="Line 55"/>
        <xdr:cNvSpPr>
          <a:spLocks/>
        </xdr:cNvSpPr>
      </xdr:nvSpPr>
      <xdr:spPr>
        <a:xfrm>
          <a:off x="1028700" y="2552700"/>
          <a:ext cx="0" cy="52863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20</xdr:row>
      <xdr:rowOff>47625</xdr:rowOff>
    </xdr:from>
    <xdr:to>
      <xdr:col>1</xdr:col>
      <xdr:colOff>1000125</xdr:colOff>
      <xdr:row>22</xdr:row>
      <xdr:rowOff>47625</xdr:rowOff>
    </xdr:to>
    <xdr:sp>
      <xdr:nvSpPr>
        <xdr:cNvPr id="34" name="Text Box 54"/>
        <xdr:cNvSpPr txBox="1">
          <a:spLocks noChangeArrowheads="1"/>
        </xdr:cNvSpPr>
      </xdr:nvSpPr>
      <xdr:spPr>
        <a:xfrm>
          <a:off x="533400" y="5162550"/>
          <a:ext cx="914400" cy="5715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浮遊物の
</a:t>
          </a:r>
          <a:r>
            <a:rPr lang="en-US" cap="none" sz="1000" b="0" i="0" u="none" baseline="0">
              <a:solidFill>
                <a:srgbClr val="000000"/>
              </a:solidFill>
              <a:latin typeface="ＭＳ Ｐゴシック"/>
              <a:ea typeface="ＭＳ Ｐゴシック"/>
              <a:cs typeface="ＭＳ Ｐゴシック"/>
            </a:rPr>
            <a:t>アセトニトリル
</a:t>
          </a:r>
          <a:r>
            <a:rPr lang="en-US" cap="none" sz="1000" b="0" i="0" u="none" baseline="0">
              <a:solidFill>
                <a:srgbClr val="000000"/>
              </a:solidFill>
              <a:latin typeface="ＭＳ Ｐゴシック"/>
              <a:ea typeface="ＭＳ Ｐゴシック"/>
              <a:cs typeface="ＭＳ Ｐゴシック"/>
            </a:rPr>
            <a:t>洗浄</a:t>
          </a:r>
        </a:p>
      </xdr:txBody>
    </xdr:sp>
    <xdr:clientData/>
  </xdr:twoCellAnchor>
  <xdr:twoCellAnchor>
    <xdr:from>
      <xdr:col>2</xdr:col>
      <xdr:colOff>104775</xdr:colOff>
      <xdr:row>31</xdr:row>
      <xdr:rowOff>142875</xdr:rowOff>
    </xdr:from>
    <xdr:to>
      <xdr:col>3</xdr:col>
      <xdr:colOff>523875</xdr:colOff>
      <xdr:row>31</xdr:row>
      <xdr:rowOff>142875</xdr:rowOff>
    </xdr:to>
    <xdr:sp>
      <xdr:nvSpPr>
        <xdr:cNvPr id="35" name="Line 56"/>
        <xdr:cNvSpPr>
          <a:spLocks/>
        </xdr:cNvSpPr>
      </xdr:nvSpPr>
      <xdr:spPr>
        <a:xfrm>
          <a:off x="1619250" y="8029575"/>
          <a:ext cx="914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7</xdr:row>
      <xdr:rowOff>200025</xdr:rowOff>
    </xdr:from>
    <xdr:to>
      <xdr:col>1</xdr:col>
      <xdr:colOff>952500</xdr:colOff>
      <xdr:row>10</xdr:row>
      <xdr:rowOff>19050</xdr:rowOff>
    </xdr:to>
    <xdr:sp>
      <xdr:nvSpPr>
        <xdr:cNvPr id="36" name="Text Box 40"/>
        <xdr:cNvSpPr txBox="1">
          <a:spLocks noChangeArrowheads="1"/>
        </xdr:cNvSpPr>
      </xdr:nvSpPr>
      <xdr:spPr>
        <a:xfrm>
          <a:off x="666750" y="2162175"/>
          <a:ext cx="733425" cy="514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残さ
</a:t>
          </a:r>
          <a:r>
            <a:rPr lang="en-US" cap="none" sz="1000" b="0" i="0" u="none" baseline="0">
              <a:solidFill>
                <a:srgbClr val="000000"/>
              </a:solidFill>
              <a:latin typeface="ＭＳ Ｐゴシック"/>
              <a:ea typeface="ＭＳ Ｐゴシック"/>
              <a:cs typeface="ＭＳ Ｐゴシック"/>
            </a:rPr>
            <a:t>（浮遊物）</a:t>
          </a:r>
        </a:p>
      </xdr:txBody>
    </xdr:sp>
    <xdr:clientData/>
  </xdr:twoCellAnchor>
  <xdr:twoCellAnchor>
    <xdr:from>
      <xdr:col>1</xdr:col>
      <xdr:colOff>0</xdr:colOff>
      <xdr:row>31</xdr:row>
      <xdr:rowOff>38100</xdr:rowOff>
    </xdr:from>
    <xdr:to>
      <xdr:col>2</xdr:col>
      <xdr:colOff>85725</xdr:colOff>
      <xdr:row>32</xdr:row>
      <xdr:rowOff>57150</xdr:rowOff>
    </xdr:to>
    <xdr:sp>
      <xdr:nvSpPr>
        <xdr:cNvPr id="37" name="Text Box 14"/>
        <xdr:cNvSpPr txBox="1">
          <a:spLocks noChangeArrowheads="1"/>
        </xdr:cNvSpPr>
      </xdr:nvSpPr>
      <xdr:spPr>
        <a:xfrm>
          <a:off x="447675" y="7924800"/>
          <a:ext cx="11525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アセトニトリル洗液</a:t>
          </a:r>
        </a:p>
      </xdr:txBody>
    </xdr:sp>
    <xdr:clientData/>
  </xdr:twoCellAnchor>
  <xdr:twoCellAnchor>
    <xdr:from>
      <xdr:col>7</xdr:col>
      <xdr:colOff>57150</xdr:colOff>
      <xdr:row>18</xdr:row>
      <xdr:rowOff>180975</xdr:rowOff>
    </xdr:from>
    <xdr:to>
      <xdr:col>8</xdr:col>
      <xdr:colOff>123825</xdr:colOff>
      <xdr:row>19</xdr:row>
      <xdr:rowOff>180975</xdr:rowOff>
    </xdr:to>
    <xdr:sp>
      <xdr:nvSpPr>
        <xdr:cNvPr id="38" name="Text Box 57"/>
        <xdr:cNvSpPr txBox="1">
          <a:spLocks noChangeArrowheads="1"/>
        </xdr:cNvSpPr>
      </xdr:nvSpPr>
      <xdr:spPr>
        <a:xfrm>
          <a:off x="5019675" y="4819650"/>
          <a:ext cx="752475" cy="238125"/>
        </a:xfrm>
        <a:prstGeom prst="rect">
          <a:avLst/>
        </a:prstGeom>
        <a:noFill/>
        <a:ln w="9525" cmpd="sng">
          <a:noFill/>
        </a:ln>
      </xdr:spPr>
      <xdr:txBody>
        <a:bodyPr vertOverflow="clip" wrap="square" lIns="27432" tIns="18288" rIns="27432" bIns="18288" anchor="ctr"/>
        <a:p>
          <a:pPr algn="ctr">
            <a:defRPr/>
          </a:pPr>
          <a:r>
            <a:rPr lang="en-US" cap="none" sz="1100" b="0" i="0" u="sng" baseline="0">
              <a:solidFill>
                <a:srgbClr val="000000"/>
              </a:solidFill>
              <a:latin typeface="ＭＳ Ｐゴシック"/>
              <a:ea typeface="ＭＳ Ｐゴシック"/>
              <a:cs typeface="ＭＳ Ｐゴシック"/>
            </a:rPr>
            <a:t>アセトン</a:t>
          </a:r>
        </a:p>
      </xdr:txBody>
    </xdr:sp>
    <xdr:clientData/>
  </xdr:twoCellAnchor>
  <xdr:twoCellAnchor>
    <xdr:from>
      <xdr:col>7</xdr:col>
      <xdr:colOff>352425</xdr:colOff>
      <xdr:row>17</xdr:row>
      <xdr:rowOff>38100</xdr:rowOff>
    </xdr:from>
    <xdr:to>
      <xdr:col>7</xdr:col>
      <xdr:colOff>352425</xdr:colOff>
      <xdr:row>18</xdr:row>
      <xdr:rowOff>171450</xdr:rowOff>
    </xdr:to>
    <xdr:sp>
      <xdr:nvSpPr>
        <xdr:cNvPr id="39" name="Line 60"/>
        <xdr:cNvSpPr>
          <a:spLocks/>
        </xdr:cNvSpPr>
      </xdr:nvSpPr>
      <xdr:spPr>
        <a:xfrm flipH="1" flipV="1">
          <a:off x="5314950" y="4438650"/>
          <a:ext cx="0" cy="3714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17</xdr:row>
      <xdr:rowOff>47625</xdr:rowOff>
    </xdr:from>
    <xdr:to>
      <xdr:col>6</xdr:col>
      <xdr:colOff>295275</xdr:colOff>
      <xdr:row>18</xdr:row>
      <xdr:rowOff>180975</xdr:rowOff>
    </xdr:to>
    <xdr:sp>
      <xdr:nvSpPr>
        <xdr:cNvPr id="40" name="Line 61"/>
        <xdr:cNvSpPr>
          <a:spLocks/>
        </xdr:cNvSpPr>
      </xdr:nvSpPr>
      <xdr:spPr>
        <a:xfrm flipH="1" flipV="1">
          <a:off x="4572000" y="4448175"/>
          <a:ext cx="0" cy="3714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3</xdr:col>
      <xdr:colOff>0</xdr:colOff>
      <xdr:row>6</xdr:row>
      <xdr:rowOff>0</xdr:rowOff>
    </xdr:to>
    <xdr:sp>
      <xdr:nvSpPr>
        <xdr:cNvPr id="1" name="Line 1"/>
        <xdr:cNvSpPr>
          <a:spLocks/>
        </xdr:cNvSpPr>
      </xdr:nvSpPr>
      <xdr:spPr>
        <a:xfrm>
          <a:off x="2057400" y="704850"/>
          <a:ext cx="0" cy="3524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xdr:row>
      <xdr:rowOff>0</xdr:rowOff>
    </xdr:from>
    <xdr:to>
      <xdr:col>3</xdr:col>
      <xdr:colOff>0</xdr:colOff>
      <xdr:row>10</xdr:row>
      <xdr:rowOff>0</xdr:rowOff>
    </xdr:to>
    <xdr:sp>
      <xdr:nvSpPr>
        <xdr:cNvPr id="2" name="Line 2"/>
        <xdr:cNvSpPr>
          <a:spLocks/>
        </xdr:cNvSpPr>
      </xdr:nvSpPr>
      <xdr:spPr>
        <a:xfrm>
          <a:off x="2057400" y="1409700"/>
          <a:ext cx="0" cy="3524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0</xdr:rowOff>
    </xdr:from>
    <xdr:to>
      <xdr:col>3</xdr:col>
      <xdr:colOff>0</xdr:colOff>
      <xdr:row>14</xdr:row>
      <xdr:rowOff>0</xdr:rowOff>
    </xdr:to>
    <xdr:sp>
      <xdr:nvSpPr>
        <xdr:cNvPr id="3" name="Line 3"/>
        <xdr:cNvSpPr>
          <a:spLocks/>
        </xdr:cNvSpPr>
      </xdr:nvSpPr>
      <xdr:spPr>
        <a:xfrm>
          <a:off x="2057400" y="2114550"/>
          <a:ext cx="0" cy="3524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16</xdr:row>
      <xdr:rowOff>9525</xdr:rowOff>
    </xdr:from>
    <xdr:to>
      <xdr:col>3</xdr:col>
      <xdr:colOff>9525</xdr:colOff>
      <xdr:row>18</xdr:row>
      <xdr:rowOff>9525</xdr:rowOff>
    </xdr:to>
    <xdr:sp>
      <xdr:nvSpPr>
        <xdr:cNvPr id="4" name="Line 4"/>
        <xdr:cNvSpPr>
          <a:spLocks/>
        </xdr:cNvSpPr>
      </xdr:nvSpPr>
      <xdr:spPr>
        <a:xfrm>
          <a:off x="2066925" y="2828925"/>
          <a:ext cx="0" cy="3524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20</xdr:row>
      <xdr:rowOff>0</xdr:rowOff>
    </xdr:from>
    <xdr:to>
      <xdr:col>3</xdr:col>
      <xdr:colOff>0</xdr:colOff>
      <xdr:row>22</xdr:row>
      <xdr:rowOff>0</xdr:rowOff>
    </xdr:to>
    <xdr:sp>
      <xdr:nvSpPr>
        <xdr:cNvPr id="5" name="Line 5"/>
        <xdr:cNvSpPr>
          <a:spLocks/>
        </xdr:cNvSpPr>
      </xdr:nvSpPr>
      <xdr:spPr>
        <a:xfrm>
          <a:off x="2057400" y="3524250"/>
          <a:ext cx="0" cy="3524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17</xdr:row>
      <xdr:rowOff>0</xdr:rowOff>
    </xdr:from>
    <xdr:to>
      <xdr:col>4</xdr:col>
      <xdr:colOff>676275</xdr:colOff>
      <xdr:row>17</xdr:row>
      <xdr:rowOff>0</xdr:rowOff>
    </xdr:to>
    <xdr:sp>
      <xdr:nvSpPr>
        <xdr:cNvPr id="6" name="Line 6"/>
        <xdr:cNvSpPr>
          <a:spLocks/>
        </xdr:cNvSpPr>
      </xdr:nvSpPr>
      <xdr:spPr>
        <a:xfrm flipH="1">
          <a:off x="2066925" y="2990850"/>
          <a:ext cx="13525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32</xdr:row>
      <xdr:rowOff>190500</xdr:rowOff>
    </xdr:from>
    <xdr:to>
      <xdr:col>19</xdr:col>
      <xdr:colOff>0</xdr:colOff>
      <xdr:row>33</xdr:row>
      <xdr:rowOff>0</xdr:rowOff>
    </xdr:to>
    <xdr:sp>
      <xdr:nvSpPr>
        <xdr:cNvPr id="1" name="Line 1"/>
        <xdr:cNvSpPr>
          <a:spLocks/>
        </xdr:cNvSpPr>
      </xdr:nvSpPr>
      <xdr:spPr>
        <a:xfrm>
          <a:off x="6467475" y="62769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14</xdr:row>
      <xdr:rowOff>0</xdr:rowOff>
    </xdr:from>
    <xdr:to>
      <xdr:col>19</xdr:col>
      <xdr:colOff>0</xdr:colOff>
      <xdr:row>14</xdr:row>
      <xdr:rowOff>0</xdr:rowOff>
    </xdr:to>
    <xdr:sp>
      <xdr:nvSpPr>
        <xdr:cNvPr id="2" name="Line 2"/>
        <xdr:cNvSpPr>
          <a:spLocks/>
        </xdr:cNvSpPr>
      </xdr:nvSpPr>
      <xdr:spPr>
        <a:xfrm>
          <a:off x="6467475" y="26574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3"/>
        <xdr:cNvSpPr>
          <a:spLocks/>
        </xdr:cNvSpPr>
      </xdr:nvSpPr>
      <xdr:spPr>
        <a:xfrm>
          <a:off x="6467475" y="28479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9525</xdr:rowOff>
    </xdr:from>
    <xdr:to>
      <xdr:col>10</xdr:col>
      <xdr:colOff>0</xdr:colOff>
      <xdr:row>24</xdr:row>
      <xdr:rowOff>0</xdr:rowOff>
    </xdr:to>
    <xdr:grpSp>
      <xdr:nvGrpSpPr>
        <xdr:cNvPr id="4" name="Group 12"/>
        <xdr:cNvGrpSpPr>
          <a:grpSpLocks/>
        </xdr:cNvGrpSpPr>
      </xdr:nvGrpSpPr>
      <xdr:grpSpPr>
        <a:xfrm>
          <a:off x="1657350" y="1333500"/>
          <a:ext cx="1524000" cy="3228975"/>
          <a:chOff x="174" y="131"/>
          <a:chExt cx="160" cy="339"/>
        </a:xfrm>
        <a:solidFill>
          <a:srgbClr val="FFFFFF"/>
        </a:solidFill>
      </xdr:grpSpPr>
      <xdr:sp>
        <xdr:nvSpPr>
          <xdr:cNvPr id="5" name="Line 4"/>
          <xdr:cNvSpPr>
            <a:spLocks/>
          </xdr:cNvSpPr>
        </xdr:nvSpPr>
        <xdr:spPr>
          <a:xfrm>
            <a:off x="174" y="370"/>
            <a:ext cx="16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5"/>
          <xdr:cNvSpPr>
            <a:spLocks/>
          </xdr:cNvSpPr>
        </xdr:nvSpPr>
        <xdr:spPr>
          <a:xfrm>
            <a:off x="174" y="470"/>
            <a:ext cx="16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6"/>
          <xdr:cNvSpPr>
            <a:spLocks/>
          </xdr:cNvSpPr>
        </xdr:nvSpPr>
        <xdr:spPr>
          <a:xfrm>
            <a:off x="174" y="131"/>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7"/>
          <xdr:cNvSpPr>
            <a:spLocks/>
          </xdr:cNvSpPr>
        </xdr:nvSpPr>
        <xdr:spPr>
          <a:xfrm>
            <a:off x="174" y="170"/>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174" y="211"/>
            <a:ext cx="0"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1"/>
          <xdr:cNvSpPr>
            <a:spLocks/>
          </xdr:cNvSpPr>
        </xdr:nvSpPr>
        <xdr:spPr>
          <a:xfrm>
            <a:off x="174" y="310"/>
            <a:ext cx="0" cy="1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9525</xdr:colOff>
      <xdr:row>14</xdr:row>
      <xdr:rowOff>0</xdr:rowOff>
    </xdr:from>
    <xdr:to>
      <xdr:col>12</xdr:col>
      <xdr:colOff>9525</xdr:colOff>
      <xdr:row>14</xdr:row>
      <xdr:rowOff>0</xdr:rowOff>
    </xdr:to>
    <xdr:sp>
      <xdr:nvSpPr>
        <xdr:cNvPr id="11" name="Line 13"/>
        <xdr:cNvSpPr>
          <a:spLocks/>
        </xdr:cNvSpPr>
      </xdr:nvSpPr>
      <xdr:spPr>
        <a:xfrm>
          <a:off x="2428875" y="2657475"/>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xdr:row>
      <xdr:rowOff>9525</xdr:rowOff>
    </xdr:from>
    <xdr:to>
      <xdr:col>12</xdr:col>
      <xdr:colOff>19050</xdr:colOff>
      <xdr:row>44</xdr:row>
      <xdr:rowOff>9525</xdr:rowOff>
    </xdr:to>
    <xdr:grpSp>
      <xdr:nvGrpSpPr>
        <xdr:cNvPr id="12" name="Group 26"/>
        <xdr:cNvGrpSpPr>
          <a:grpSpLocks/>
        </xdr:cNvGrpSpPr>
      </xdr:nvGrpSpPr>
      <xdr:grpSpPr>
        <a:xfrm>
          <a:off x="2428875" y="2667000"/>
          <a:ext cx="1533525" cy="5715000"/>
          <a:chOff x="255" y="271"/>
          <a:chExt cx="161" cy="600"/>
        </a:xfrm>
        <a:solidFill>
          <a:srgbClr val="FFFFFF"/>
        </a:solidFill>
      </xdr:grpSpPr>
      <xdr:grpSp>
        <xdr:nvGrpSpPr>
          <xdr:cNvPr id="13" name="Group 24"/>
          <xdr:cNvGrpSpPr>
            <a:grpSpLocks/>
          </xdr:cNvGrpSpPr>
        </xdr:nvGrpSpPr>
        <xdr:grpSpPr>
          <a:xfrm>
            <a:off x="334" y="271"/>
            <a:ext cx="0" cy="600"/>
            <a:chOff x="334" y="271"/>
            <a:chExt cx="0" cy="600"/>
          </a:xfrm>
          <a:solidFill>
            <a:srgbClr val="FFFFFF"/>
          </a:solidFill>
        </xdr:grpSpPr>
        <xdr:sp>
          <xdr:nvSpPr>
            <xdr:cNvPr id="14" name="Line 14"/>
            <xdr:cNvSpPr>
              <a:spLocks/>
            </xdr:cNvSpPr>
          </xdr:nvSpPr>
          <xdr:spPr>
            <a:xfrm>
              <a:off x="334" y="271"/>
              <a:ext cx="0" cy="1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334" y="410"/>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6"/>
            <xdr:cNvSpPr>
              <a:spLocks/>
            </xdr:cNvSpPr>
          </xdr:nvSpPr>
          <xdr:spPr>
            <a:xfrm>
              <a:off x="334" y="449"/>
              <a:ext cx="0" cy="4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a:off x="334" y="511"/>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334" y="550"/>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334" y="590"/>
              <a:ext cx="0" cy="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a:off x="334" y="650"/>
              <a:ext cx="0"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a:off x="334" y="729"/>
              <a:ext cx="0" cy="6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334" y="81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3"/>
            <xdr:cNvSpPr>
              <a:spLocks/>
            </xdr:cNvSpPr>
          </xdr:nvSpPr>
          <xdr:spPr>
            <a:xfrm>
              <a:off x="334" y="851"/>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4" name="Line 25"/>
          <xdr:cNvSpPr>
            <a:spLocks/>
          </xdr:cNvSpPr>
        </xdr:nvSpPr>
        <xdr:spPr>
          <a:xfrm>
            <a:off x="255" y="650"/>
            <a:ext cx="1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190500</xdr:rowOff>
    </xdr:from>
    <xdr:to>
      <xdr:col>19</xdr:col>
      <xdr:colOff>0</xdr:colOff>
      <xdr:row>6</xdr:row>
      <xdr:rowOff>0</xdr:rowOff>
    </xdr:to>
    <xdr:sp>
      <xdr:nvSpPr>
        <xdr:cNvPr id="1" name="Line 1"/>
        <xdr:cNvSpPr>
          <a:spLocks/>
        </xdr:cNvSpPr>
      </xdr:nvSpPr>
      <xdr:spPr>
        <a:xfrm>
          <a:off x="6467475" y="11430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xdr:row>
      <xdr:rowOff>0</xdr:rowOff>
    </xdr:from>
    <xdr:to>
      <xdr:col>19</xdr:col>
      <xdr:colOff>0</xdr:colOff>
      <xdr:row>4</xdr:row>
      <xdr:rowOff>0</xdr:rowOff>
    </xdr:to>
    <xdr:sp>
      <xdr:nvSpPr>
        <xdr:cNvPr id="2" name="Line 2"/>
        <xdr:cNvSpPr>
          <a:spLocks/>
        </xdr:cNvSpPr>
      </xdr:nvSpPr>
      <xdr:spPr>
        <a:xfrm>
          <a:off x="6467475" y="7620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19</xdr:col>
      <xdr:colOff>0</xdr:colOff>
      <xdr:row>9</xdr:row>
      <xdr:rowOff>0</xdr:rowOff>
    </xdr:to>
    <xdr:sp>
      <xdr:nvSpPr>
        <xdr:cNvPr id="3" name="Line 3"/>
        <xdr:cNvSpPr>
          <a:spLocks/>
        </xdr:cNvSpPr>
      </xdr:nvSpPr>
      <xdr:spPr>
        <a:xfrm>
          <a:off x="6467475" y="17145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xdr:row>
      <xdr:rowOff>0</xdr:rowOff>
    </xdr:from>
    <xdr:to>
      <xdr:col>10</xdr:col>
      <xdr:colOff>190500</xdr:colOff>
      <xdr:row>3</xdr:row>
      <xdr:rowOff>0</xdr:rowOff>
    </xdr:to>
    <xdr:sp>
      <xdr:nvSpPr>
        <xdr:cNvPr id="4" name="Line 4"/>
        <xdr:cNvSpPr>
          <a:spLocks/>
        </xdr:cNvSpPr>
      </xdr:nvSpPr>
      <xdr:spPr>
        <a:xfrm>
          <a:off x="2581275" y="5715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xdr:row>
      <xdr:rowOff>9525</xdr:rowOff>
    </xdr:from>
    <xdr:to>
      <xdr:col>9</xdr:col>
      <xdr:colOff>180975</xdr:colOff>
      <xdr:row>5</xdr:row>
      <xdr:rowOff>180975</xdr:rowOff>
    </xdr:to>
    <xdr:sp>
      <xdr:nvSpPr>
        <xdr:cNvPr id="5" name="Line 5"/>
        <xdr:cNvSpPr>
          <a:spLocks/>
        </xdr:cNvSpPr>
      </xdr:nvSpPr>
      <xdr:spPr>
        <a:xfrm>
          <a:off x="2981325" y="5810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xdr:row>
      <xdr:rowOff>0</xdr:rowOff>
    </xdr:from>
    <xdr:to>
      <xdr:col>10</xdr:col>
      <xdr:colOff>209550</xdr:colOff>
      <xdr:row>9</xdr:row>
      <xdr:rowOff>0</xdr:rowOff>
    </xdr:to>
    <xdr:sp>
      <xdr:nvSpPr>
        <xdr:cNvPr id="6" name="Line 6"/>
        <xdr:cNvSpPr>
          <a:spLocks/>
        </xdr:cNvSpPr>
      </xdr:nvSpPr>
      <xdr:spPr>
        <a:xfrm>
          <a:off x="2590800" y="17145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9</xdr:row>
      <xdr:rowOff>0</xdr:rowOff>
    </xdr:from>
    <xdr:to>
      <xdr:col>9</xdr:col>
      <xdr:colOff>180975</xdr:colOff>
      <xdr:row>13</xdr:row>
      <xdr:rowOff>180975</xdr:rowOff>
    </xdr:to>
    <xdr:sp>
      <xdr:nvSpPr>
        <xdr:cNvPr id="7" name="Line 7"/>
        <xdr:cNvSpPr>
          <a:spLocks/>
        </xdr:cNvSpPr>
      </xdr:nvSpPr>
      <xdr:spPr>
        <a:xfrm>
          <a:off x="2981325" y="1714500"/>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15</xdr:row>
      <xdr:rowOff>9525</xdr:rowOff>
    </xdr:from>
    <xdr:to>
      <xdr:col>9</xdr:col>
      <xdr:colOff>180975</xdr:colOff>
      <xdr:row>18</xdr:row>
      <xdr:rowOff>180975</xdr:rowOff>
    </xdr:to>
    <xdr:sp>
      <xdr:nvSpPr>
        <xdr:cNvPr id="8" name="Line 8"/>
        <xdr:cNvSpPr>
          <a:spLocks/>
        </xdr:cNvSpPr>
      </xdr:nvSpPr>
      <xdr:spPr>
        <a:xfrm>
          <a:off x="2981325" y="2867025"/>
          <a:ext cx="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20</xdr:row>
      <xdr:rowOff>0</xdr:rowOff>
    </xdr:from>
    <xdr:to>
      <xdr:col>9</xdr:col>
      <xdr:colOff>180975</xdr:colOff>
      <xdr:row>22</xdr:row>
      <xdr:rowOff>0</xdr:rowOff>
    </xdr:to>
    <xdr:sp>
      <xdr:nvSpPr>
        <xdr:cNvPr id="9" name="Line 9"/>
        <xdr:cNvSpPr>
          <a:spLocks/>
        </xdr:cNvSpPr>
      </xdr:nvSpPr>
      <xdr:spPr>
        <a:xfrm>
          <a:off x="2981325" y="38100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25</xdr:row>
      <xdr:rowOff>9525</xdr:rowOff>
    </xdr:from>
    <xdr:to>
      <xdr:col>10</xdr:col>
      <xdr:colOff>180975</xdr:colOff>
      <xdr:row>25</xdr:row>
      <xdr:rowOff>9525</xdr:rowOff>
    </xdr:to>
    <xdr:sp>
      <xdr:nvSpPr>
        <xdr:cNvPr id="10" name="Line 10"/>
        <xdr:cNvSpPr>
          <a:spLocks/>
        </xdr:cNvSpPr>
      </xdr:nvSpPr>
      <xdr:spPr>
        <a:xfrm>
          <a:off x="2619375" y="47720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25</xdr:row>
      <xdr:rowOff>19050</xdr:rowOff>
    </xdr:from>
    <xdr:to>
      <xdr:col>9</xdr:col>
      <xdr:colOff>180975</xdr:colOff>
      <xdr:row>26</xdr:row>
      <xdr:rowOff>180975</xdr:rowOff>
    </xdr:to>
    <xdr:sp>
      <xdr:nvSpPr>
        <xdr:cNvPr id="11" name="Line 11"/>
        <xdr:cNvSpPr>
          <a:spLocks/>
        </xdr:cNvSpPr>
      </xdr:nvSpPr>
      <xdr:spPr>
        <a:xfrm>
          <a:off x="2981325" y="47815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9</xdr:col>
      <xdr:colOff>180975</xdr:colOff>
      <xdr:row>30</xdr:row>
      <xdr:rowOff>171450</xdr:rowOff>
    </xdr:to>
    <xdr:sp>
      <xdr:nvSpPr>
        <xdr:cNvPr id="12" name="Line 12"/>
        <xdr:cNvSpPr>
          <a:spLocks/>
        </xdr:cNvSpPr>
      </xdr:nvSpPr>
      <xdr:spPr>
        <a:xfrm>
          <a:off x="2981325" y="53435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32</xdr:row>
      <xdr:rowOff>9525</xdr:rowOff>
    </xdr:from>
    <xdr:to>
      <xdr:col>9</xdr:col>
      <xdr:colOff>180975</xdr:colOff>
      <xdr:row>33</xdr:row>
      <xdr:rowOff>180975</xdr:rowOff>
    </xdr:to>
    <xdr:sp>
      <xdr:nvSpPr>
        <xdr:cNvPr id="13" name="Line 13"/>
        <xdr:cNvSpPr>
          <a:spLocks/>
        </xdr:cNvSpPr>
      </xdr:nvSpPr>
      <xdr:spPr>
        <a:xfrm>
          <a:off x="2981325" y="61055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35</xdr:row>
      <xdr:rowOff>9525</xdr:rowOff>
    </xdr:from>
    <xdr:to>
      <xdr:col>9</xdr:col>
      <xdr:colOff>180975</xdr:colOff>
      <xdr:row>36</xdr:row>
      <xdr:rowOff>180975</xdr:rowOff>
    </xdr:to>
    <xdr:sp>
      <xdr:nvSpPr>
        <xdr:cNvPr id="14" name="Line 14"/>
        <xdr:cNvSpPr>
          <a:spLocks/>
        </xdr:cNvSpPr>
      </xdr:nvSpPr>
      <xdr:spPr>
        <a:xfrm>
          <a:off x="2981325" y="66770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38</xdr:row>
      <xdr:rowOff>0</xdr:rowOff>
    </xdr:from>
    <xdr:to>
      <xdr:col>9</xdr:col>
      <xdr:colOff>180975</xdr:colOff>
      <xdr:row>40</xdr:row>
      <xdr:rowOff>0</xdr:rowOff>
    </xdr:to>
    <xdr:sp>
      <xdr:nvSpPr>
        <xdr:cNvPr id="15" name="Line 15"/>
        <xdr:cNvSpPr>
          <a:spLocks/>
        </xdr:cNvSpPr>
      </xdr:nvSpPr>
      <xdr:spPr>
        <a:xfrm>
          <a:off x="2981325" y="72390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xdr:row>
      <xdr:rowOff>0</xdr:rowOff>
    </xdr:from>
    <xdr:to>
      <xdr:col>7</xdr:col>
      <xdr:colOff>276225</xdr:colOff>
      <xdr:row>3</xdr:row>
      <xdr:rowOff>0</xdr:rowOff>
    </xdr:to>
    <xdr:sp>
      <xdr:nvSpPr>
        <xdr:cNvPr id="16" name="Line 4"/>
        <xdr:cNvSpPr>
          <a:spLocks/>
        </xdr:cNvSpPr>
      </xdr:nvSpPr>
      <xdr:spPr>
        <a:xfrm>
          <a:off x="1524000" y="5715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3</xdr:row>
      <xdr:rowOff>9525</xdr:rowOff>
    </xdr:from>
    <xdr:to>
      <xdr:col>6</xdr:col>
      <xdr:colOff>171450</xdr:colOff>
      <xdr:row>4</xdr:row>
      <xdr:rowOff>9525</xdr:rowOff>
    </xdr:to>
    <xdr:sp>
      <xdr:nvSpPr>
        <xdr:cNvPr id="17" name="Line 19"/>
        <xdr:cNvSpPr>
          <a:spLocks/>
        </xdr:cNvSpPr>
      </xdr:nvSpPr>
      <xdr:spPr>
        <a:xfrm>
          <a:off x="1828800" y="5810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4</xdr:row>
      <xdr:rowOff>9525</xdr:rowOff>
    </xdr:from>
    <xdr:to>
      <xdr:col>9</xdr:col>
      <xdr:colOff>180975</xdr:colOff>
      <xdr:row>4</xdr:row>
      <xdr:rowOff>9525</xdr:rowOff>
    </xdr:to>
    <xdr:sp>
      <xdr:nvSpPr>
        <xdr:cNvPr id="18" name="Line 20"/>
        <xdr:cNvSpPr>
          <a:spLocks/>
        </xdr:cNvSpPr>
      </xdr:nvSpPr>
      <xdr:spPr>
        <a:xfrm>
          <a:off x="1838325" y="7715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I41"/>
  <sheetViews>
    <sheetView showGridLines="0" zoomScalePageLayoutView="0" workbookViewId="0" topLeftCell="A1">
      <selection activeCell="B3" sqref="B3:I41"/>
    </sheetView>
  </sheetViews>
  <sheetFormatPr defaultColWidth="9.00390625" defaultRowHeight="13.5"/>
  <sheetData>
    <row r="1" ht="24" customHeight="1">
      <c r="B1" s="47" t="s">
        <v>154</v>
      </c>
    </row>
    <row r="2" ht="18" customHeight="1"/>
    <row r="3" spans="2:9" ht="63" customHeight="1">
      <c r="B3" s="133" t="s">
        <v>54</v>
      </c>
      <c r="C3" s="134"/>
      <c r="E3" s="135" t="s">
        <v>153</v>
      </c>
      <c r="F3" s="135"/>
      <c r="G3" s="135"/>
      <c r="H3" s="135"/>
      <c r="I3" s="135"/>
    </row>
    <row r="4" spans="3:4" ht="13.5">
      <c r="C4" s="77"/>
      <c r="D4" s="80"/>
    </row>
    <row r="5" ht="13.5">
      <c r="E5" s="78"/>
    </row>
    <row r="6" spans="3:6" ht="23.25" customHeight="1">
      <c r="C6" s="136" t="s">
        <v>262</v>
      </c>
      <c r="D6" s="137"/>
      <c r="E6" s="137"/>
      <c r="F6" s="138"/>
    </row>
    <row r="7" spans="3:6" ht="23.25" customHeight="1">
      <c r="C7" s="139"/>
      <c r="D7" s="140"/>
      <c r="E7" s="140"/>
      <c r="F7" s="141"/>
    </row>
    <row r="8" ht="13.5">
      <c r="E8" s="79"/>
    </row>
    <row r="9" ht="13.5">
      <c r="E9" s="78"/>
    </row>
    <row r="10" spans="3:6" ht="17.25" customHeight="1">
      <c r="C10" s="142" t="s">
        <v>152</v>
      </c>
      <c r="D10" s="143"/>
      <c r="E10" s="143"/>
      <c r="F10" s="144"/>
    </row>
    <row r="11" spans="3:6" ht="17.25" customHeight="1">
      <c r="C11" s="145"/>
      <c r="D11" s="146"/>
      <c r="E11" s="146"/>
      <c r="F11" s="147"/>
    </row>
    <row r="12" spans="3:6" ht="17.25" customHeight="1">
      <c r="C12" s="148"/>
      <c r="D12" s="149"/>
      <c r="E12" s="149"/>
      <c r="F12" s="150"/>
    </row>
    <row r="13" ht="13.5">
      <c r="E13" s="79"/>
    </row>
    <row r="14" spans="5:9" ht="13.5">
      <c r="E14" s="77"/>
      <c r="F14" s="132" t="s">
        <v>151</v>
      </c>
      <c r="G14" s="132"/>
      <c r="H14" s="132"/>
      <c r="I14" s="132"/>
    </row>
    <row r="15" spans="5:9" ht="13.5">
      <c r="E15" s="78"/>
      <c r="F15" s="132"/>
      <c r="G15" s="132"/>
      <c r="H15" s="132"/>
      <c r="I15" s="132"/>
    </row>
    <row r="16" spans="5:9" ht="13.5">
      <c r="E16" s="77"/>
      <c r="F16" s="132" t="s">
        <v>150</v>
      </c>
      <c r="G16" s="132"/>
      <c r="H16" s="132"/>
      <c r="I16" s="132"/>
    </row>
    <row r="17" spans="5:9" ht="13.5">
      <c r="E17" s="78"/>
      <c r="F17" s="132"/>
      <c r="G17" s="132"/>
      <c r="H17" s="132"/>
      <c r="I17" s="132"/>
    </row>
    <row r="18" spans="5:9" ht="13.5">
      <c r="E18" s="77"/>
      <c r="F18" s="126" t="s">
        <v>149</v>
      </c>
      <c r="G18" s="126"/>
      <c r="H18" s="126"/>
      <c r="I18" s="126"/>
    </row>
    <row r="19" spans="5:9" ht="13.5">
      <c r="E19" s="78"/>
      <c r="F19" s="126"/>
      <c r="G19" s="126"/>
      <c r="H19" s="126"/>
      <c r="I19" s="126"/>
    </row>
    <row r="20" ht="13.5">
      <c r="E20" s="78"/>
    </row>
    <row r="21" spans="4:5" ht="13.5">
      <c r="D21" s="127" t="s">
        <v>148</v>
      </c>
      <c r="E21" s="128"/>
    </row>
    <row r="22" spans="4:5" ht="13.5">
      <c r="D22" s="129"/>
      <c r="E22" s="130"/>
    </row>
    <row r="23" ht="13.5">
      <c r="E23" s="79"/>
    </row>
    <row r="24" spans="5:9" ht="13.5">
      <c r="E24" s="77"/>
      <c r="F24" s="131" t="s">
        <v>147</v>
      </c>
      <c r="G24" s="131"/>
      <c r="H24" s="131"/>
      <c r="I24" s="131"/>
    </row>
    <row r="25" spans="5:9" ht="13.5">
      <c r="E25" s="78"/>
      <c r="F25" s="131"/>
      <c r="G25" s="131"/>
      <c r="H25" s="131"/>
      <c r="I25" s="131"/>
    </row>
    <row r="26" spans="5:9" ht="13.5">
      <c r="E26" s="77"/>
      <c r="F26" s="132" t="s">
        <v>146</v>
      </c>
      <c r="G26" s="132"/>
      <c r="H26" s="132"/>
      <c r="I26" s="132"/>
    </row>
    <row r="27" spans="5:9" ht="13.5">
      <c r="E27" s="78"/>
      <c r="F27" s="132"/>
      <c r="G27" s="132"/>
      <c r="H27" s="132"/>
      <c r="I27" s="132"/>
    </row>
    <row r="28" spans="5:9" ht="13.5">
      <c r="E28" s="77"/>
      <c r="F28" s="132" t="s">
        <v>145</v>
      </c>
      <c r="G28" s="132"/>
      <c r="H28" s="132"/>
      <c r="I28" s="132"/>
    </row>
    <row r="29" spans="5:9" ht="13.5">
      <c r="E29" s="78"/>
      <c r="F29" s="132"/>
      <c r="G29" s="132"/>
      <c r="H29" s="132"/>
      <c r="I29" s="132"/>
    </row>
    <row r="30" ht="13.5">
      <c r="E30" s="78"/>
    </row>
    <row r="31" spans="4:5" ht="13.5">
      <c r="D31" s="127" t="s">
        <v>144</v>
      </c>
      <c r="E31" s="128"/>
    </row>
    <row r="32" spans="4:5" ht="13.5">
      <c r="D32" s="129"/>
      <c r="E32" s="130"/>
    </row>
    <row r="33" ht="13.5">
      <c r="E33" s="79"/>
    </row>
    <row r="34" spans="5:6" ht="13.5">
      <c r="E34" s="78"/>
      <c r="F34" s="76" t="s">
        <v>143</v>
      </c>
    </row>
    <row r="35" ht="13.5">
      <c r="E35" s="77"/>
    </row>
    <row r="36" spans="3:8" ht="16.5" customHeight="1">
      <c r="C36" s="120" t="s">
        <v>142</v>
      </c>
      <c r="D36" s="121"/>
      <c r="E36" s="121"/>
      <c r="F36" s="121"/>
      <c r="G36" s="121"/>
      <c r="H36" s="122"/>
    </row>
    <row r="37" spans="3:8" ht="16.5" customHeight="1">
      <c r="C37" s="123"/>
      <c r="D37" s="124"/>
      <c r="E37" s="124"/>
      <c r="F37" s="124"/>
      <c r="G37" s="124"/>
      <c r="H37" s="125"/>
    </row>
    <row r="38" ht="24.75" customHeight="1">
      <c r="E38" s="76"/>
    </row>
    <row r="39" ht="13.5">
      <c r="E39" s="76"/>
    </row>
    <row r="40" spans="3:8" ht="18.75" customHeight="1">
      <c r="C40" s="120" t="s">
        <v>141</v>
      </c>
      <c r="D40" s="121"/>
      <c r="E40" s="121"/>
      <c r="F40" s="121"/>
      <c r="G40" s="121"/>
      <c r="H40" s="122"/>
    </row>
    <row r="41" spans="3:8" ht="18.75" customHeight="1">
      <c r="C41" s="123"/>
      <c r="D41" s="124"/>
      <c r="E41" s="124"/>
      <c r="F41" s="124"/>
      <c r="G41" s="124"/>
      <c r="H41" s="125"/>
    </row>
  </sheetData>
  <sheetProtection/>
  <mergeCells count="14">
    <mergeCell ref="F14:I15"/>
    <mergeCell ref="F16:I17"/>
    <mergeCell ref="B3:C3"/>
    <mergeCell ref="E3:I3"/>
    <mergeCell ref="C6:F7"/>
    <mergeCell ref="C10:F12"/>
    <mergeCell ref="C36:H37"/>
    <mergeCell ref="C40:H41"/>
    <mergeCell ref="F18:I19"/>
    <mergeCell ref="D21:E22"/>
    <mergeCell ref="F24:I25"/>
    <mergeCell ref="F26:I27"/>
    <mergeCell ref="F28:I29"/>
    <mergeCell ref="D31:E32"/>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66"/>
  <sheetViews>
    <sheetView showGridLines="0" zoomScalePageLayoutView="0" workbookViewId="0" topLeftCell="A1">
      <selection activeCell="X28" sqref="X28"/>
    </sheetView>
  </sheetViews>
  <sheetFormatPr defaultColWidth="9.00390625" defaultRowHeight="13.5"/>
  <cols>
    <col min="1" max="3" width="2.25390625" style="70" customWidth="1"/>
    <col min="4" max="18" width="5.00390625" style="70" customWidth="1"/>
    <col min="19" max="19" width="3.125" style="70" customWidth="1"/>
    <col min="20" max="21" width="5.00390625" style="70" customWidth="1"/>
    <col min="22" max="16384" width="9.00390625" style="70" customWidth="1"/>
  </cols>
  <sheetData>
    <row r="1" s="61" customFormat="1" ht="15" customHeight="1">
      <c r="E1" s="47" t="s">
        <v>107</v>
      </c>
    </row>
    <row r="2" s="61" customFormat="1" ht="15" customHeight="1"/>
    <row r="3" spans="7:10" s="61" customFormat="1" ht="15" customHeight="1">
      <c r="G3" s="61" t="s">
        <v>108</v>
      </c>
      <c r="J3" s="62" t="s">
        <v>52</v>
      </c>
    </row>
    <row r="4" spans="1:21" s="61" customFormat="1" ht="15" customHeight="1">
      <c r="A4" s="63"/>
      <c r="B4" s="63"/>
      <c r="C4" s="63"/>
      <c r="D4" s="63"/>
      <c r="E4" s="63"/>
      <c r="G4" s="63"/>
      <c r="H4" s="63"/>
      <c r="I4" s="63"/>
      <c r="J4" s="63"/>
      <c r="K4" s="63"/>
      <c r="L4" s="63"/>
      <c r="M4" s="63"/>
      <c r="N4" s="63"/>
      <c r="O4" s="63"/>
      <c r="P4" s="63"/>
      <c r="Q4" s="63"/>
      <c r="R4" s="63"/>
      <c r="S4" s="63"/>
      <c r="T4" s="63"/>
      <c r="U4" s="63"/>
    </row>
    <row r="5" spans="1:21" s="61" customFormat="1" ht="15" customHeight="1">
      <c r="A5" s="63"/>
      <c r="B5" s="63"/>
      <c r="C5" s="63"/>
      <c r="D5" s="63"/>
      <c r="E5" s="63"/>
      <c r="F5" s="63"/>
      <c r="G5" s="63"/>
      <c r="H5" s="63"/>
      <c r="I5" s="63"/>
      <c r="J5" s="63"/>
      <c r="K5" s="63" t="s">
        <v>109</v>
      </c>
      <c r="L5" s="63"/>
      <c r="M5" s="63"/>
      <c r="N5" s="63"/>
      <c r="O5" s="63"/>
      <c r="P5" s="63"/>
      <c r="Q5" s="63"/>
      <c r="R5" s="63"/>
      <c r="S5" s="63"/>
      <c r="T5" s="63"/>
      <c r="U5" s="63"/>
    </row>
    <row r="6" spans="1:21" s="61" customFormat="1" ht="15" customHeight="1">
      <c r="A6" s="63"/>
      <c r="B6" s="63"/>
      <c r="C6" s="63"/>
      <c r="D6" s="63"/>
      <c r="E6" s="63"/>
      <c r="F6" s="63"/>
      <c r="G6" s="63"/>
      <c r="H6" s="63"/>
      <c r="I6" s="63"/>
      <c r="J6" s="63"/>
      <c r="K6" s="63" t="s">
        <v>110</v>
      </c>
      <c r="L6" s="63"/>
      <c r="M6" s="63"/>
      <c r="N6" s="63"/>
      <c r="O6" s="63"/>
      <c r="P6" s="63"/>
      <c r="Q6" s="63"/>
      <c r="R6" s="63"/>
      <c r="S6" s="63"/>
      <c r="T6" s="63"/>
      <c r="U6" s="63"/>
    </row>
    <row r="7" spans="1:21" s="61" customFormat="1" ht="15" customHeight="1">
      <c r="A7" s="63"/>
      <c r="B7" s="63"/>
      <c r="C7" s="63"/>
      <c r="D7" s="63"/>
      <c r="E7" s="63"/>
      <c r="F7" s="63"/>
      <c r="G7" s="63"/>
      <c r="H7" s="63"/>
      <c r="I7" s="63"/>
      <c r="J7" s="64" t="s">
        <v>111</v>
      </c>
      <c r="K7" s="63"/>
      <c r="L7" s="63"/>
      <c r="M7" s="63"/>
      <c r="N7" s="63"/>
      <c r="O7" s="63"/>
      <c r="P7" s="63"/>
      <c r="Q7" s="63"/>
      <c r="R7" s="63"/>
      <c r="S7" s="63"/>
      <c r="T7" s="63"/>
      <c r="U7" s="63"/>
    </row>
    <row r="8" spans="1:21" s="61" customFormat="1" ht="15" customHeight="1">
      <c r="A8" s="63"/>
      <c r="B8" s="63"/>
      <c r="C8" s="63"/>
      <c r="D8" s="63"/>
      <c r="E8" s="63"/>
      <c r="F8" s="63"/>
      <c r="G8" s="63"/>
      <c r="H8" s="63"/>
      <c r="I8" s="63"/>
      <c r="J8" s="63"/>
      <c r="K8" s="63"/>
      <c r="L8" s="63"/>
      <c r="M8" s="63"/>
      <c r="N8" s="63"/>
      <c r="O8" s="63"/>
      <c r="P8" s="63"/>
      <c r="Q8" s="63"/>
      <c r="R8" s="63"/>
      <c r="S8" s="63"/>
      <c r="T8" s="63"/>
      <c r="U8" s="63"/>
    </row>
    <row r="9" spans="1:21" s="61" customFormat="1" ht="15" customHeight="1">
      <c r="A9" s="63"/>
      <c r="B9" s="63"/>
      <c r="C9" s="63"/>
      <c r="D9" s="63"/>
      <c r="E9" s="63"/>
      <c r="F9" s="63"/>
      <c r="G9" s="63"/>
      <c r="H9" s="63"/>
      <c r="I9" s="63"/>
      <c r="J9" s="64" t="s">
        <v>112</v>
      </c>
      <c r="K9" s="63"/>
      <c r="L9" s="63"/>
      <c r="M9" s="63"/>
      <c r="N9" s="63"/>
      <c r="O9" s="63"/>
      <c r="P9" s="63"/>
      <c r="Q9" s="63"/>
      <c r="R9" s="63"/>
      <c r="S9" s="63"/>
      <c r="T9" s="63"/>
      <c r="U9" s="63"/>
    </row>
    <row r="10" spans="1:21" s="61" customFormat="1" ht="15" customHeight="1">
      <c r="A10" s="63"/>
      <c r="B10" s="63"/>
      <c r="C10" s="63"/>
      <c r="D10" s="63"/>
      <c r="E10" s="63"/>
      <c r="F10" s="63"/>
      <c r="G10" s="63"/>
      <c r="H10" s="63"/>
      <c r="I10" s="63"/>
      <c r="J10" s="63"/>
      <c r="K10" s="63"/>
      <c r="L10" s="63"/>
      <c r="M10" s="63"/>
      <c r="N10" s="63"/>
      <c r="O10" s="63"/>
      <c r="P10" s="63"/>
      <c r="Q10" s="63"/>
      <c r="R10" s="63"/>
      <c r="S10" s="63"/>
      <c r="T10" s="63"/>
      <c r="U10" s="63"/>
    </row>
    <row r="11" spans="1:21" s="61" customFormat="1" ht="15" customHeight="1">
      <c r="A11" s="63"/>
      <c r="B11" s="63"/>
      <c r="C11" s="63"/>
      <c r="D11" s="63"/>
      <c r="E11" s="63"/>
      <c r="F11" s="63"/>
      <c r="G11" s="63"/>
      <c r="H11" s="63"/>
      <c r="I11" s="63"/>
      <c r="J11" s="63"/>
      <c r="K11" s="63" t="s">
        <v>113</v>
      </c>
      <c r="L11" s="63"/>
      <c r="M11" s="63"/>
      <c r="N11" s="63"/>
      <c r="O11" s="63"/>
      <c r="P11" s="63"/>
      <c r="Q11" s="63"/>
      <c r="R11" s="63"/>
      <c r="S11" s="63"/>
      <c r="T11" s="63"/>
      <c r="U11" s="63"/>
    </row>
    <row r="12" s="61" customFormat="1" ht="15" customHeight="1">
      <c r="K12" s="61" t="s">
        <v>114</v>
      </c>
    </row>
    <row r="13" spans="1:21" s="61" customFormat="1" ht="15" customHeight="1">
      <c r="A13" s="65"/>
      <c r="B13" s="65"/>
      <c r="C13" s="65"/>
      <c r="D13" s="65"/>
      <c r="E13" s="65"/>
      <c r="F13" s="65"/>
      <c r="G13" s="65"/>
      <c r="H13" s="66"/>
      <c r="I13" s="65"/>
      <c r="J13" s="65"/>
      <c r="K13" s="61" t="s">
        <v>115</v>
      </c>
      <c r="L13" s="65"/>
      <c r="M13" s="65"/>
      <c r="N13" s="65"/>
      <c r="O13" s="65"/>
      <c r="P13" s="65"/>
      <c r="Q13" s="65"/>
      <c r="R13" s="65"/>
      <c r="S13" s="65"/>
      <c r="T13" s="65"/>
      <c r="U13" s="65"/>
    </row>
    <row r="14" s="61" customFormat="1" ht="15" customHeight="1"/>
    <row r="15" s="61" customFormat="1" ht="15" customHeight="1">
      <c r="J15" s="62" t="s">
        <v>116</v>
      </c>
    </row>
    <row r="16" s="61" customFormat="1" ht="15" customHeight="1">
      <c r="K16" s="61" t="s">
        <v>117</v>
      </c>
    </row>
    <row r="17" spans="5:14" s="61" customFormat="1" ht="15" customHeight="1">
      <c r="E17" s="67"/>
      <c r="F17" s="67"/>
      <c r="G17" s="67"/>
      <c r="H17" s="67"/>
      <c r="I17" s="67"/>
      <c r="J17" s="68"/>
      <c r="K17" s="68" t="s">
        <v>118</v>
      </c>
      <c r="L17" s="68"/>
      <c r="M17" s="68"/>
      <c r="N17" s="68"/>
    </row>
    <row r="18" s="61" customFormat="1" ht="15" customHeight="1">
      <c r="K18" s="61" t="s">
        <v>119</v>
      </c>
    </row>
    <row r="19" s="61" customFormat="1" ht="15" customHeight="1"/>
    <row r="20" s="61" customFormat="1" ht="15" customHeight="1">
      <c r="J20" s="62" t="s">
        <v>120</v>
      </c>
    </row>
    <row r="21" s="61" customFormat="1" ht="15" customHeight="1"/>
    <row r="22" s="61" customFormat="1" ht="15" customHeight="1"/>
    <row r="23" s="61" customFormat="1" ht="15" customHeight="1">
      <c r="J23" s="62" t="s">
        <v>121</v>
      </c>
    </row>
    <row r="24" s="61" customFormat="1" ht="15" customHeight="1"/>
    <row r="25" s="61" customFormat="1" ht="15" customHeight="1">
      <c r="J25" s="62" t="s">
        <v>122</v>
      </c>
    </row>
    <row r="26" s="61" customFormat="1" ht="15" customHeight="1"/>
    <row r="27" s="61" customFormat="1" ht="15" customHeight="1"/>
    <row r="28" s="61" customFormat="1" ht="15" customHeight="1">
      <c r="J28" s="62" t="s">
        <v>123</v>
      </c>
    </row>
    <row r="29" s="61" customFormat="1" ht="15" customHeight="1">
      <c r="K29" s="61" t="s">
        <v>124</v>
      </c>
    </row>
    <row r="30" s="61" customFormat="1" ht="15" customHeight="1">
      <c r="K30" s="61" t="s">
        <v>125</v>
      </c>
    </row>
    <row r="31" s="61" customFormat="1" ht="15" customHeight="1"/>
    <row r="32" s="61" customFormat="1" ht="15" customHeight="1">
      <c r="J32" s="69" t="s">
        <v>126</v>
      </c>
    </row>
    <row r="33" spans="5:14" s="61" customFormat="1" ht="15" customHeight="1">
      <c r="E33" s="67"/>
      <c r="F33" s="67"/>
      <c r="G33" s="67"/>
      <c r="H33" s="67"/>
      <c r="I33" s="67"/>
      <c r="J33" s="68"/>
      <c r="K33" s="68"/>
      <c r="L33" s="68"/>
      <c r="M33" s="68"/>
      <c r="N33" s="68"/>
    </row>
    <row r="34" spans="5:14" s="61" customFormat="1" ht="15" customHeight="1">
      <c r="E34" s="67"/>
      <c r="F34" s="67"/>
      <c r="G34" s="67"/>
      <c r="H34" s="67"/>
      <c r="I34" s="67"/>
      <c r="J34" s="68"/>
      <c r="K34" s="68"/>
      <c r="L34" s="68"/>
      <c r="M34" s="68"/>
      <c r="N34" s="68"/>
    </row>
    <row r="35" spans="5:14" s="61" customFormat="1" ht="15" customHeight="1">
      <c r="E35" s="67"/>
      <c r="F35" s="67"/>
      <c r="G35" s="67"/>
      <c r="H35" s="67"/>
      <c r="I35" s="67"/>
      <c r="J35" s="62" t="s">
        <v>127</v>
      </c>
      <c r="K35" s="68"/>
      <c r="L35" s="68"/>
      <c r="N35" s="68"/>
    </row>
    <row r="36" spans="5:14" s="61" customFormat="1" ht="15" customHeight="1">
      <c r="E36" s="67"/>
      <c r="F36" s="67"/>
      <c r="G36" s="67"/>
      <c r="H36" s="67"/>
      <c r="I36" s="67"/>
      <c r="J36" s="68"/>
      <c r="K36" s="68"/>
      <c r="L36" s="68"/>
      <c r="M36" s="68"/>
      <c r="N36" s="68"/>
    </row>
    <row r="37" spans="5:14" s="61" customFormat="1" ht="15" customHeight="1">
      <c r="E37" s="67"/>
      <c r="F37" s="67"/>
      <c r="G37" s="67"/>
      <c r="H37" s="67"/>
      <c r="I37" s="67"/>
      <c r="J37" s="68"/>
      <c r="K37" s="68"/>
      <c r="L37" s="68"/>
      <c r="M37" s="68"/>
      <c r="N37" s="68"/>
    </row>
    <row r="38" spans="5:14" s="61" customFormat="1" ht="15" customHeight="1">
      <c r="E38" s="67"/>
      <c r="F38" s="67"/>
      <c r="G38" s="67"/>
      <c r="H38" s="67"/>
      <c r="I38" s="67"/>
      <c r="J38" s="69" t="s">
        <v>128</v>
      </c>
      <c r="K38" s="68"/>
      <c r="L38" s="68"/>
      <c r="M38" s="68"/>
      <c r="N38" s="68"/>
    </row>
    <row r="39" spans="5:14" s="61" customFormat="1" ht="15" customHeight="1">
      <c r="E39" s="67"/>
      <c r="F39" s="67"/>
      <c r="G39" s="67"/>
      <c r="H39" s="67"/>
      <c r="I39" s="67"/>
      <c r="J39" s="68"/>
      <c r="K39" s="68"/>
      <c r="L39" s="68"/>
      <c r="M39" s="68"/>
      <c r="N39" s="68"/>
    </row>
    <row r="40" spans="5:14" s="61" customFormat="1" ht="15" customHeight="1">
      <c r="E40" s="67"/>
      <c r="F40" s="67"/>
      <c r="G40" s="67"/>
      <c r="H40" s="67"/>
      <c r="I40" s="67"/>
      <c r="J40" s="68"/>
      <c r="K40" s="68"/>
      <c r="L40" s="68"/>
      <c r="M40" s="68"/>
      <c r="N40" s="68"/>
    </row>
    <row r="41" spans="5:14" s="61" customFormat="1" ht="15" customHeight="1">
      <c r="E41" s="67"/>
      <c r="F41" s="67"/>
      <c r="G41" s="67"/>
      <c r="H41" s="67"/>
      <c r="I41" s="67"/>
      <c r="J41" s="69" t="s">
        <v>129</v>
      </c>
      <c r="K41" s="68"/>
      <c r="L41" s="68"/>
      <c r="M41" s="68"/>
      <c r="N41" s="68"/>
    </row>
    <row r="42" spans="5:14" s="61" customFormat="1" ht="15" customHeight="1">
      <c r="E42" s="67"/>
      <c r="F42" s="67"/>
      <c r="G42" s="67"/>
      <c r="H42" s="67"/>
      <c r="I42" s="67"/>
      <c r="J42" s="68"/>
      <c r="K42" s="68" t="s">
        <v>130</v>
      </c>
      <c r="L42" s="68"/>
      <c r="M42" s="68"/>
      <c r="N42" s="68"/>
    </row>
    <row r="43" spans="5:9" s="61" customFormat="1" ht="15" customHeight="1">
      <c r="E43" s="67"/>
      <c r="F43" s="67"/>
      <c r="G43" s="67"/>
      <c r="H43" s="67"/>
      <c r="I43" s="67"/>
    </row>
    <row r="44" spans="5:9" s="61" customFormat="1" ht="15" customHeight="1">
      <c r="E44" s="67"/>
      <c r="F44" s="67"/>
      <c r="G44" s="67"/>
      <c r="H44" s="67"/>
      <c r="I44" s="67"/>
    </row>
    <row r="45" spans="5:9" s="61" customFormat="1" ht="15" customHeight="1">
      <c r="E45" s="67"/>
      <c r="F45" s="67"/>
      <c r="G45" s="67"/>
      <c r="H45" s="67"/>
      <c r="I45" s="67"/>
    </row>
    <row r="46" s="61" customFormat="1" ht="15" customHeight="1"/>
    <row r="47" spans="10:11" ht="12">
      <c r="J47" s="71"/>
      <c r="K47" s="71"/>
    </row>
    <row r="48" spans="10:11" ht="12">
      <c r="J48" s="71"/>
      <c r="K48" s="71"/>
    </row>
    <row r="49" spans="10:11" ht="12">
      <c r="J49" s="62"/>
      <c r="K49" s="62"/>
    </row>
    <row r="50" spans="10:11" ht="12">
      <c r="J50" s="71"/>
      <c r="K50" s="71"/>
    </row>
    <row r="51" spans="10:11" ht="12">
      <c r="J51" s="71"/>
      <c r="K51" s="71"/>
    </row>
    <row r="52" spans="10:11" ht="12">
      <c r="J52" s="71"/>
      <c r="K52" s="71"/>
    </row>
    <row r="53" spans="10:11" ht="12">
      <c r="J53" s="71"/>
      <c r="K53" s="71"/>
    </row>
    <row r="54" spans="10:11" ht="12">
      <c r="J54" s="71"/>
      <c r="K54" s="71"/>
    </row>
    <row r="55" spans="10:11" ht="12">
      <c r="J55" s="71"/>
      <c r="K55" s="71"/>
    </row>
    <row r="56" spans="10:11" ht="12">
      <c r="J56" s="71"/>
      <c r="K56" s="71"/>
    </row>
    <row r="57" spans="10:11" ht="12">
      <c r="J57" s="71"/>
      <c r="K57" s="71"/>
    </row>
    <row r="58" spans="10:11" ht="12">
      <c r="J58" s="71"/>
      <c r="K58" s="71"/>
    </row>
    <row r="59" spans="10:11" ht="12">
      <c r="J59" s="71"/>
      <c r="K59" s="71"/>
    </row>
    <row r="60" spans="10:11" ht="12">
      <c r="J60" s="71"/>
      <c r="K60" s="71"/>
    </row>
    <row r="61" spans="10:11" ht="12">
      <c r="J61" s="71"/>
      <c r="K61" s="71"/>
    </row>
    <row r="62" spans="10:11" ht="12">
      <c r="J62" s="71"/>
      <c r="K62" s="71"/>
    </row>
    <row r="63" spans="10:11" ht="12">
      <c r="J63" s="71"/>
      <c r="K63" s="71"/>
    </row>
    <row r="64" spans="10:11" ht="12">
      <c r="J64" s="71"/>
      <c r="K64" s="71"/>
    </row>
    <row r="65" spans="10:11" ht="12">
      <c r="J65" s="71"/>
      <c r="K65" s="71"/>
    </row>
    <row r="66" spans="10:11" ht="12">
      <c r="J66" s="71"/>
      <c r="K66" s="71"/>
    </row>
  </sheetData>
  <sheetProtection/>
  <printOptions horizontalCentered="1" verticalCentered="1"/>
  <pageMargins left="0.984251968503937" right="0.3937007874015748" top="0.7874015748031497" bottom="0.984251968503937" header="1.1811023622047245" footer="0.5118110236220472"/>
  <pageSetup cellComments="asDisplayed" fitToHeight="1" fitToWidth="1" horizontalDpi="300" verticalDpi="3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K18"/>
  <sheetViews>
    <sheetView zoomScalePageLayoutView="0" workbookViewId="0" topLeftCell="A16">
      <selection activeCell="H26" sqref="H26"/>
    </sheetView>
  </sheetViews>
  <sheetFormatPr defaultColWidth="9.00390625" defaultRowHeight="13.5"/>
  <cols>
    <col min="1" max="1" width="4.00390625" style="2" customWidth="1"/>
    <col min="2" max="2" width="12.375" style="2" customWidth="1"/>
    <col min="3" max="4" width="4.75390625" style="2" customWidth="1"/>
    <col min="5" max="6" width="23.625" style="2" customWidth="1"/>
    <col min="7" max="7" width="25.625" style="4" customWidth="1"/>
    <col min="8" max="8" width="10.625" style="4" customWidth="1"/>
    <col min="9" max="9" width="2.375" style="3" customWidth="1"/>
    <col min="10" max="10" width="9.00390625" style="3" customWidth="1"/>
    <col min="11" max="16384" width="9.00390625" style="2" customWidth="1"/>
  </cols>
  <sheetData>
    <row r="1" ht="13.5">
      <c r="G1" s="72"/>
    </row>
    <row r="2" spans="1:7" ht="13.5">
      <c r="A2" s="10" t="s">
        <v>5</v>
      </c>
      <c r="G2" s="72"/>
    </row>
    <row r="3" spans="1:9" ht="30" customHeight="1">
      <c r="A3" s="159" t="s">
        <v>4</v>
      </c>
      <c r="B3" s="155"/>
      <c r="C3" s="163" t="s">
        <v>31</v>
      </c>
      <c r="D3" s="163" t="s">
        <v>32</v>
      </c>
      <c r="E3" s="73" t="s">
        <v>131</v>
      </c>
      <c r="F3" s="73" t="s">
        <v>131</v>
      </c>
      <c r="G3" s="155" t="s">
        <v>132</v>
      </c>
      <c r="H3" s="155" t="s">
        <v>133</v>
      </c>
      <c r="I3" s="5"/>
    </row>
    <row r="4" spans="1:10" s="8" customFormat="1" ht="49.5" customHeight="1">
      <c r="A4" s="204" t="s">
        <v>10</v>
      </c>
      <c r="B4" s="204"/>
      <c r="C4" s="176"/>
      <c r="D4" s="176"/>
      <c r="E4" s="118" t="s">
        <v>134</v>
      </c>
      <c r="F4" s="27" t="s">
        <v>135</v>
      </c>
      <c r="G4" s="155"/>
      <c r="H4" s="155"/>
      <c r="I4" s="6"/>
      <c r="J4" s="7"/>
    </row>
    <row r="5" spans="1:9" ht="30" customHeight="1">
      <c r="A5" s="155" t="s">
        <v>11</v>
      </c>
      <c r="B5" s="155"/>
      <c r="C5" s="164"/>
      <c r="D5" s="164"/>
      <c r="E5" s="73" t="s">
        <v>12</v>
      </c>
      <c r="F5" s="73" t="s">
        <v>12</v>
      </c>
      <c r="G5" s="155"/>
      <c r="H5" s="155"/>
      <c r="I5" s="5"/>
    </row>
    <row r="6" spans="1:10" ht="79.5" customHeight="1">
      <c r="A6" s="205" t="s">
        <v>6</v>
      </c>
      <c r="B6" s="27" t="s">
        <v>35</v>
      </c>
      <c r="C6" s="1" t="s">
        <v>33</v>
      </c>
      <c r="D6" s="1"/>
      <c r="E6" s="200" t="s">
        <v>136</v>
      </c>
      <c r="F6" s="201"/>
      <c r="G6" s="33" t="s">
        <v>220</v>
      </c>
      <c r="H6" s="12" t="s">
        <v>137</v>
      </c>
      <c r="I6" s="4"/>
      <c r="J6" s="5"/>
    </row>
    <row r="7" spans="1:10" ht="39.75" customHeight="1">
      <c r="A7" s="206"/>
      <c r="B7" s="27" t="s">
        <v>36</v>
      </c>
      <c r="C7" s="1" t="s">
        <v>33</v>
      </c>
      <c r="D7" s="1"/>
      <c r="E7" s="200" t="s">
        <v>217</v>
      </c>
      <c r="F7" s="201"/>
      <c r="G7" s="33" t="s">
        <v>218</v>
      </c>
      <c r="H7" s="12"/>
      <c r="J7" s="5"/>
    </row>
    <row r="8" spans="1:10" ht="39.75" customHeight="1">
      <c r="A8" s="206"/>
      <c r="B8" s="1" t="s">
        <v>236</v>
      </c>
      <c r="C8" s="1" t="s">
        <v>33</v>
      </c>
      <c r="D8" s="1"/>
      <c r="E8" s="207" t="s">
        <v>261</v>
      </c>
      <c r="F8" s="208"/>
      <c r="G8" s="33"/>
      <c r="H8" s="12"/>
      <c r="J8" s="5"/>
    </row>
    <row r="9" spans="1:10" ht="39.75" customHeight="1">
      <c r="A9" s="206"/>
      <c r="B9" s="27" t="s">
        <v>244</v>
      </c>
      <c r="C9" s="1" t="s">
        <v>33</v>
      </c>
      <c r="D9" s="1"/>
      <c r="E9" s="200" t="s">
        <v>229</v>
      </c>
      <c r="F9" s="201"/>
      <c r="G9" s="33" t="s">
        <v>222</v>
      </c>
      <c r="H9" s="12"/>
      <c r="J9" s="5"/>
    </row>
    <row r="10" spans="1:10" ht="39.75" customHeight="1">
      <c r="A10" s="206"/>
      <c r="B10" s="27" t="s">
        <v>239</v>
      </c>
      <c r="C10" s="1" t="s">
        <v>33</v>
      </c>
      <c r="D10" s="1"/>
      <c r="E10" s="200" t="s">
        <v>245</v>
      </c>
      <c r="F10" s="201"/>
      <c r="G10" s="33" t="s">
        <v>221</v>
      </c>
      <c r="H10" s="12"/>
      <c r="I10" s="4"/>
      <c r="J10" s="5"/>
    </row>
    <row r="11" spans="1:10" ht="30" customHeight="1">
      <c r="A11" s="206"/>
      <c r="B11" s="166" t="s">
        <v>38</v>
      </c>
      <c r="C11" s="1" t="s">
        <v>33</v>
      </c>
      <c r="D11" s="1"/>
      <c r="E11" s="207" t="s">
        <v>257</v>
      </c>
      <c r="F11" s="208"/>
      <c r="G11" s="25" t="s">
        <v>243</v>
      </c>
      <c r="H11" s="12"/>
      <c r="I11" s="4"/>
      <c r="J11" s="5"/>
    </row>
    <row r="12" spans="1:10" ht="39.75" customHeight="1">
      <c r="A12" s="211"/>
      <c r="B12" s="181"/>
      <c r="C12" s="1" t="s">
        <v>33</v>
      </c>
      <c r="D12" s="1"/>
      <c r="E12" s="200" t="s">
        <v>258</v>
      </c>
      <c r="F12" s="201"/>
      <c r="G12" s="33" t="s">
        <v>259</v>
      </c>
      <c r="H12" s="40"/>
      <c r="J12" s="5"/>
    </row>
    <row r="13" spans="1:10" ht="150" customHeight="1">
      <c r="A13" s="210" t="s">
        <v>7</v>
      </c>
      <c r="B13" s="9" t="s">
        <v>8</v>
      </c>
      <c r="C13" s="9"/>
      <c r="D13" s="9" t="s">
        <v>33</v>
      </c>
      <c r="E13" s="25" t="s">
        <v>138</v>
      </c>
      <c r="F13" s="74" t="s">
        <v>219</v>
      </c>
      <c r="G13" s="33" t="s">
        <v>223</v>
      </c>
      <c r="H13" s="12" t="s">
        <v>139</v>
      </c>
      <c r="J13" s="2"/>
    </row>
    <row r="14" spans="1:11" ht="79.5" customHeight="1">
      <c r="A14" s="210"/>
      <c r="B14" s="9" t="s">
        <v>13</v>
      </c>
      <c r="C14" s="9"/>
      <c r="D14" s="9" t="s">
        <v>33</v>
      </c>
      <c r="E14" s="200" t="s">
        <v>228</v>
      </c>
      <c r="F14" s="201"/>
      <c r="G14" s="33" t="s">
        <v>227</v>
      </c>
      <c r="H14" s="12"/>
      <c r="J14" s="75"/>
      <c r="K14" s="75"/>
    </row>
    <row r="15" spans="1:8" ht="39.75" customHeight="1">
      <c r="A15" s="210"/>
      <c r="B15" s="9" t="s">
        <v>9</v>
      </c>
      <c r="C15" s="9" t="s">
        <v>33</v>
      </c>
      <c r="D15" s="9"/>
      <c r="E15" s="202" t="s">
        <v>82</v>
      </c>
      <c r="F15" s="203"/>
      <c r="G15" s="33" t="s">
        <v>225</v>
      </c>
      <c r="H15" s="40"/>
    </row>
    <row r="16" spans="1:8" ht="68.25" customHeight="1">
      <c r="A16" s="209" t="s">
        <v>25</v>
      </c>
      <c r="B16" s="204"/>
      <c r="C16" s="116"/>
      <c r="D16" s="116"/>
      <c r="E16" s="119"/>
      <c r="F16" s="119"/>
      <c r="G16" s="1"/>
      <c r="H16" s="40"/>
    </row>
    <row r="17" spans="1:6" ht="13.5">
      <c r="A17" s="3"/>
      <c r="B17" s="3"/>
      <c r="C17" s="3"/>
      <c r="D17" s="3"/>
      <c r="E17" s="3"/>
      <c r="F17" s="3"/>
    </row>
    <row r="18" spans="1:6" ht="13.5">
      <c r="A18" s="3"/>
      <c r="B18" s="3"/>
      <c r="C18" s="3"/>
      <c r="D18" s="3"/>
      <c r="E18" s="3"/>
      <c r="F18" s="3"/>
    </row>
  </sheetData>
  <sheetProtection/>
  <mergeCells count="20">
    <mergeCell ref="E15:F15"/>
    <mergeCell ref="A13:A15"/>
    <mergeCell ref="A16:B16"/>
    <mergeCell ref="A6:A12"/>
    <mergeCell ref="E6:F6"/>
    <mergeCell ref="E7:F7"/>
    <mergeCell ref="E10:F10"/>
    <mergeCell ref="E11:F11"/>
    <mergeCell ref="E12:F12"/>
    <mergeCell ref="E8:F8"/>
    <mergeCell ref="E9:F9"/>
    <mergeCell ref="B11:B12"/>
    <mergeCell ref="H3:H5"/>
    <mergeCell ref="A4:B4"/>
    <mergeCell ref="A5:B5"/>
    <mergeCell ref="E14:F14"/>
    <mergeCell ref="A3:B3"/>
    <mergeCell ref="C3:C5"/>
    <mergeCell ref="D3:D5"/>
    <mergeCell ref="G3:G5"/>
  </mergeCells>
  <printOptions/>
  <pageMargins left="0.3937007874015748" right="0.1968503937007874" top="0.4724409448818898" bottom="0.15748031496062992" header="0.5118110236220472" footer="0.1968503937007874"/>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2:H18"/>
  <sheetViews>
    <sheetView zoomScalePageLayoutView="0" workbookViewId="0" topLeftCell="A1">
      <selection activeCell="A4" sqref="A4:H18"/>
    </sheetView>
  </sheetViews>
  <sheetFormatPr defaultColWidth="9.00390625" defaultRowHeight="13.5"/>
  <cols>
    <col min="1" max="1" width="5.125" style="2" customWidth="1"/>
    <col min="2" max="2" width="18.375" style="2" customWidth="1"/>
    <col min="3" max="4" width="6.125" style="2" customWidth="1"/>
    <col min="5" max="5" width="38.375" style="3" customWidth="1"/>
    <col min="6" max="6" width="12.625" style="3" hidden="1" customWidth="1"/>
    <col min="7" max="7" width="26.375" style="3" customWidth="1"/>
    <col min="8" max="8" width="16.50390625" style="0" customWidth="1"/>
  </cols>
  <sheetData>
    <row r="2" ht="27" customHeight="1">
      <c r="A2" s="84" t="s">
        <v>5</v>
      </c>
    </row>
    <row r="4" spans="1:8" ht="30.75" customHeight="1">
      <c r="A4" s="161" t="s">
        <v>4</v>
      </c>
      <c r="B4" s="154"/>
      <c r="C4" s="162" t="s">
        <v>31</v>
      </c>
      <c r="D4" s="162" t="s">
        <v>32</v>
      </c>
      <c r="E4" s="83" t="s">
        <v>179</v>
      </c>
      <c r="F4" s="27" t="s">
        <v>1</v>
      </c>
      <c r="G4" s="159" t="s">
        <v>29</v>
      </c>
      <c r="H4" s="151" t="s">
        <v>19</v>
      </c>
    </row>
    <row r="5" spans="1:8" ht="30.75" customHeight="1">
      <c r="A5" s="154" t="s">
        <v>10</v>
      </c>
      <c r="B5" s="154"/>
      <c r="C5" s="152"/>
      <c r="D5" s="152"/>
      <c r="E5" s="83" t="s">
        <v>178</v>
      </c>
      <c r="F5" s="83" t="s">
        <v>2</v>
      </c>
      <c r="G5" s="160"/>
      <c r="H5" s="152"/>
    </row>
    <row r="6" spans="1:8" ht="30.75" customHeight="1">
      <c r="A6" s="155" t="s">
        <v>11</v>
      </c>
      <c r="B6" s="155"/>
      <c r="C6" s="153"/>
      <c r="D6" s="153"/>
      <c r="E6" s="27" t="s">
        <v>76</v>
      </c>
      <c r="F6" s="27" t="s">
        <v>12</v>
      </c>
      <c r="G6" s="160"/>
      <c r="H6" s="153"/>
    </row>
    <row r="7" spans="1:8" ht="74.25" customHeight="1">
      <c r="A7" s="156" t="s">
        <v>6</v>
      </c>
      <c r="B7" s="1" t="s">
        <v>177</v>
      </c>
      <c r="C7" s="1" t="s">
        <v>163</v>
      </c>
      <c r="D7" s="1" t="s">
        <v>33</v>
      </c>
      <c r="E7" s="33" t="s">
        <v>176</v>
      </c>
      <c r="F7" s="1"/>
      <c r="G7" s="33" t="s">
        <v>265</v>
      </c>
      <c r="H7" s="82" t="s">
        <v>175</v>
      </c>
    </row>
    <row r="8" spans="1:8" ht="39.75" customHeight="1">
      <c r="A8" s="157"/>
      <c r="B8" s="163" t="s">
        <v>174</v>
      </c>
      <c r="C8" s="1" t="s">
        <v>33</v>
      </c>
      <c r="D8" s="1"/>
      <c r="E8" s="36" t="s">
        <v>203</v>
      </c>
      <c r="F8" s="37"/>
      <c r="G8" s="1"/>
      <c r="H8" s="38" t="s">
        <v>37</v>
      </c>
    </row>
    <row r="9" spans="1:8" ht="39.75" customHeight="1">
      <c r="A9" s="157"/>
      <c r="B9" s="164"/>
      <c r="C9" s="1" t="s">
        <v>33</v>
      </c>
      <c r="D9" s="1"/>
      <c r="E9" s="25" t="s">
        <v>230</v>
      </c>
      <c r="F9" s="25"/>
      <c r="G9" s="4"/>
      <c r="H9" s="25" t="s">
        <v>0</v>
      </c>
    </row>
    <row r="10" spans="1:8" ht="71.25" customHeight="1">
      <c r="A10" s="157"/>
      <c r="B10" s="1" t="s">
        <v>236</v>
      </c>
      <c r="C10" s="1" t="s">
        <v>33</v>
      </c>
      <c r="D10" s="1"/>
      <c r="E10" s="33" t="s">
        <v>173</v>
      </c>
      <c r="F10" s="27"/>
      <c r="G10" s="33" t="s">
        <v>237</v>
      </c>
      <c r="H10" s="12" t="s">
        <v>172</v>
      </c>
    </row>
    <row r="11" spans="1:8" ht="81" customHeight="1">
      <c r="A11" s="157"/>
      <c r="B11" s="1" t="s">
        <v>238</v>
      </c>
      <c r="C11" s="1" t="s">
        <v>33</v>
      </c>
      <c r="D11" s="1"/>
      <c r="E11" s="33" t="s">
        <v>263</v>
      </c>
      <c r="F11" s="1"/>
      <c r="G11" s="33" t="s">
        <v>171</v>
      </c>
      <c r="H11" s="12" t="s">
        <v>170</v>
      </c>
    </row>
    <row r="12" spans="1:8" ht="39.75" customHeight="1">
      <c r="A12" s="157"/>
      <c r="B12" s="28" t="s">
        <v>239</v>
      </c>
      <c r="C12" s="26" t="s">
        <v>240</v>
      </c>
      <c r="D12" s="26"/>
      <c r="E12" s="12" t="s">
        <v>241</v>
      </c>
      <c r="F12" s="1"/>
      <c r="G12" s="33"/>
      <c r="H12" s="12"/>
    </row>
    <row r="13" spans="1:8" ht="39.75" customHeight="1">
      <c r="A13" s="157"/>
      <c r="B13" s="163" t="s">
        <v>169</v>
      </c>
      <c r="C13" s="163" t="s">
        <v>33</v>
      </c>
      <c r="D13" s="26"/>
      <c r="E13" s="12" t="s">
        <v>242</v>
      </c>
      <c r="F13" s="115" t="s">
        <v>243</v>
      </c>
      <c r="G13" s="25" t="s">
        <v>243</v>
      </c>
      <c r="H13" s="12"/>
    </row>
    <row r="14" spans="1:8" ht="99.75" customHeight="1">
      <c r="A14" s="157"/>
      <c r="B14" s="164"/>
      <c r="C14" s="164"/>
      <c r="D14" s="1"/>
      <c r="E14" s="33" t="s">
        <v>168</v>
      </c>
      <c r="F14" s="27"/>
      <c r="G14" s="33" t="s">
        <v>167</v>
      </c>
      <c r="H14" s="12" t="s">
        <v>166</v>
      </c>
    </row>
    <row r="15" spans="1:8" ht="81" customHeight="1">
      <c r="A15" s="158"/>
      <c r="B15" s="1" t="s">
        <v>25</v>
      </c>
      <c r="C15" s="1"/>
      <c r="D15" s="1" t="s">
        <v>33</v>
      </c>
      <c r="E15" s="33" t="s">
        <v>165</v>
      </c>
      <c r="F15" s="52"/>
      <c r="G15" s="33" t="s">
        <v>266</v>
      </c>
      <c r="H15" s="12" t="s">
        <v>164</v>
      </c>
    </row>
    <row r="16" spans="1:8" ht="181.5" customHeight="1">
      <c r="A16" s="165" t="s">
        <v>7</v>
      </c>
      <c r="B16" s="9" t="s">
        <v>8</v>
      </c>
      <c r="C16" s="9"/>
      <c r="D16" s="1" t="s">
        <v>33</v>
      </c>
      <c r="E16" s="33" t="s">
        <v>264</v>
      </c>
      <c r="F16" s="52"/>
      <c r="G16" s="33" t="s">
        <v>159</v>
      </c>
      <c r="H16" s="12" t="s">
        <v>158</v>
      </c>
    </row>
    <row r="17" spans="1:8" ht="113.25" customHeight="1">
      <c r="A17" s="165"/>
      <c r="B17" s="9" t="s">
        <v>13</v>
      </c>
      <c r="C17" s="9"/>
      <c r="D17" s="1" t="s">
        <v>33</v>
      </c>
      <c r="E17" s="33" t="s">
        <v>157</v>
      </c>
      <c r="F17" s="52"/>
      <c r="G17" s="33" t="s">
        <v>156</v>
      </c>
      <c r="H17" s="12" t="s">
        <v>155</v>
      </c>
    </row>
    <row r="18" spans="1:8" ht="56.25" customHeight="1">
      <c r="A18" s="165"/>
      <c r="B18" s="9" t="s">
        <v>9</v>
      </c>
      <c r="C18" s="1" t="s">
        <v>33</v>
      </c>
      <c r="D18" s="1" t="s">
        <v>163</v>
      </c>
      <c r="E18" s="33" t="s">
        <v>162</v>
      </c>
      <c r="F18" s="52"/>
      <c r="G18" s="33" t="s">
        <v>161</v>
      </c>
      <c r="H18" s="12" t="s">
        <v>160</v>
      </c>
    </row>
  </sheetData>
  <sheetProtection/>
  <mergeCells count="12">
    <mergeCell ref="A16:A18"/>
    <mergeCell ref="C13:C14"/>
    <mergeCell ref="B8:B9"/>
    <mergeCell ref="H4:H6"/>
    <mergeCell ref="A5:B5"/>
    <mergeCell ref="A6:B6"/>
    <mergeCell ref="A7:A15"/>
    <mergeCell ref="G4:G6"/>
    <mergeCell ref="A4:B4"/>
    <mergeCell ref="C4:C6"/>
    <mergeCell ref="D4:D6"/>
    <mergeCell ref="B13:B14"/>
  </mergeCells>
  <printOptions/>
  <pageMargins left="0.7874015748031497" right="0.3937007874015748" top="0.5905511811023623" bottom="0.3937007874015748" header="0.5118110236220472" footer="0.5118110236220472"/>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B1:K38"/>
  <sheetViews>
    <sheetView showGridLines="0" zoomScalePageLayoutView="0" workbookViewId="0" topLeftCell="A1">
      <selection activeCell="A4" sqref="A4:I40"/>
    </sheetView>
  </sheetViews>
  <sheetFormatPr defaultColWidth="9.00390625" defaultRowHeight="13.5"/>
  <cols>
    <col min="1" max="1" width="5.875" style="0" customWidth="1"/>
    <col min="2" max="2" width="14.00390625" style="0" customWidth="1"/>
    <col min="3" max="3" width="6.50390625" style="0" customWidth="1"/>
    <col min="4" max="4" width="10.375" style="44" customWidth="1"/>
    <col min="5" max="5" width="10.375" style="45" customWidth="1"/>
  </cols>
  <sheetData>
    <row r="1" ht="24">
      <c r="I1" s="34" t="s">
        <v>48</v>
      </c>
    </row>
    <row r="2" ht="24">
      <c r="J2" s="34"/>
    </row>
    <row r="3" ht="24">
      <c r="B3" s="46" t="s">
        <v>49</v>
      </c>
    </row>
    <row r="4" ht="24">
      <c r="B4" s="47" t="s">
        <v>50</v>
      </c>
    </row>
    <row r="7" spans="4:5" ht="21">
      <c r="D7" s="48"/>
      <c r="E7" s="48"/>
    </row>
    <row r="8" ht="18.75">
      <c r="D8" s="49"/>
    </row>
    <row r="9" ht="17.25">
      <c r="D9" s="50"/>
    </row>
    <row r="10" ht="18.75">
      <c r="D10" s="49"/>
    </row>
    <row r="11" ht="18.75">
      <c r="D11" s="49"/>
    </row>
    <row r="12" ht="18.75">
      <c r="D12" s="49"/>
    </row>
    <row r="13" ht="18.75">
      <c r="D13" s="49"/>
    </row>
    <row r="14" spans="4:5" ht="24.75" customHeight="1">
      <c r="D14" s="48"/>
      <c r="E14" s="48"/>
    </row>
    <row r="15" ht="18.75">
      <c r="D15" s="49"/>
    </row>
    <row r="16" ht="18.75">
      <c r="D16" s="49"/>
    </row>
    <row r="17" ht="18.75">
      <c r="D17" s="49"/>
    </row>
    <row r="18" ht="18.75">
      <c r="D18" s="49"/>
    </row>
    <row r="19" ht="18.75">
      <c r="D19" s="49"/>
    </row>
    <row r="20" ht="18.75">
      <c r="D20" s="49"/>
    </row>
    <row r="21" ht="18.75">
      <c r="D21" s="49"/>
    </row>
    <row r="22" spans="4:5" ht="26.25" customHeight="1">
      <c r="D22" s="48"/>
      <c r="E22" s="48"/>
    </row>
    <row r="23" ht="18.75">
      <c r="D23" s="49"/>
    </row>
    <row r="24" ht="18.75">
      <c r="D24" s="49"/>
    </row>
    <row r="25" ht="18.75">
      <c r="D25" s="49"/>
    </row>
    <row r="26" ht="18.75">
      <c r="D26" s="49"/>
    </row>
    <row r="27" ht="18.75">
      <c r="D27" s="49"/>
    </row>
    <row r="28" spans="4:5" ht="23.25" customHeight="1">
      <c r="D28" s="48"/>
      <c r="E28" s="48"/>
    </row>
    <row r="29" ht="18.75">
      <c r="D29" s="49"/>
    </row>
    <row r="30" ht="18.75">
      <c r="D30" s="49"/>
    </row>
    <row r="31" ht="18.75">
      <c r="D31" s="49"/>
    </row>
    <row r="32" ht="18.75">
      <c r="D32" s="49"/>
    </row>
    <row r="33" spans="4:11" ht="18.75">
      <c r="D33" s="49"/>
      <c r="K33" s="51"/>
    </row>
    <row r="34" ht="24" customHeight="1">
      <c r="D34" s="48"/>
    </row>
    <row r="35" ht="18.75">
      <c r="D35" s="49"/>
    </row>
    <row r="36" ht="18.75">
      <c r="D36" s="49"/>
    </row>
    <row r="37" ht="18.75">
      <c r="D37" s="49"/>
    </row>
    <row r="38" spans="4:5" ht="21">
      <c r="D38" s="48"/>
      <c r="E38" s="48"/>
    </row>
  </sheetData>
  <sheetProtection/>
  <printOptions/>
  <pageMargins left="0.787" right="0.23" top="0.75" bottom="0.28" header="0.512" footer="0.21"/>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58"/>
  <sheetViews>
    <sheetView showGridLines="0" zoomScalePageLayoutView="0" workbookViewId="0" topLeftCell="A1">
      <pane xSplit="4" ySplit="5" topLeftCell="E20" activePane="bottomRight" state="frozen"/>
      <selection pane="topLeft" activeCell="A1" sqref="A1"/>
      <selection pane="topRight" activeCell="D1" sqref="D1"/>
      <selection pane="bottomLeft" activeCell="A8" sqref="A8"/>
      <selection pane="bottomRight" activeCell="A3" sqref="A3:I35"/>
    </sheetView>
  </sheetViews>
  <sheetFormatPr defaultColWidth="9.00390625" defaultRowHeight="13.5"/>
  <cols>
    <col min="1" max="1" width="4.00390625" style="2" customWidth="1"/>
    <col min="2" max="3" width="3.875" style="24" hidden="1" customWidth="1"/>
    <col min="4" max="4" width="11.75390625" style="2" customWidth="1"/>
    <col min="5" max="6" width="5.25390625" style="5" bestFit="1" customWidth="1"/>
    <col min="7" max="7" width="48.625" style="6" customWidth="1"/>
    <col min="8" max="8" width="20.625" style="23" customWidth="1"/>
    <col min="9" max="9" width="20.625" style="7" customWidth="1"/>
    <col min="10" max="10" width="7.75390625" style="17" customWidth="1"/>
    <col min="11" max="11" width="7.75390625" style="3" customWidth="1"/>
    <col min="12" max="12" width="6.875" style="3" customWidth="1"/>
    <col min="13" max="16384" width="9.00390625" style="2" customWidth="1"/>
  </cols>
  <sheetData>
    <row r="1" ht="13.5">
      <c r="A1" s="10" t="s">
        <v>5</v>
      </c>
    </row>
    <row r="2" spans="7:9" ht="13.5">
      <c r="G2" s="5"/>
      <c r="I2" s="34" t="s">
        <v>34</v>
      </c>
    </row>
    <row r="3" spans="1:12" ht="19.5" customHeight="1">
      <c r="A3" s="167" t="s">
        <v>4</v>
      </c>
      <c r="B3" s="168"/>
      <c r="C3" s="168"/>
      <c r="D3" s="169"/>
      <c r="E3" s="171" t="s">
        <v>31</v>
      </c>
      <c r="F3" s="171" t="s">
        <v>32</v>
      </c>
      <c r="G3" s="27" t="s">
        <v>1</v>
      </c>
      <c r="H3" s="170" t="s">
        <v>29</v>
      </c>
      <c r="I3" s="159" t="s">
        <v>19</v>
      </c>
      <c r="J3" s="16"/>
      <c r="K3" s="5"/>
      <c r="L3" s="5"/>
    </row>
    <row r="4" spans="1:12" s="8" customFormat="1" ht="19.5" customHeight="1">
      <c r="A4" s="167" t="s">
        <v>10</v>
      </c>
      <c r="B4" s="168"/>
      <c r="C4" s="168"/>
      <c r="D4" s="169"/>
      <c r="E4" s="171"/>
      <c r="F4" s="171"/>
      <c r="G4" s="27" t="s">
        <v>2</v>
      </c>
      <c r="H4" s="170"/>
      <c r="I4" s="159"/>
      <c r="J4" s="16"/>
      <c r="K4" s="6"/>
      <c r="L4" s="6"/>
    </row>
    <row r="5" spans="1:12" ht="19.5" customHeight="1">
      <c r="A5" s="167" t="s">
        <v>11</v>
      </c>
      <c r="B5" s="168"/>
      <c r="C5" s="168"/>
      <c r="D5" s="169"/>
      <c r="E5" s="171"/>
      <c r="F5" s="171"/>
      <c r="G5" s="27" t="s">
        <v>12</v>
      </c>
      <c r="H5" s="170"/>
      <c r="I5" s="159"/>
      <c r="J5" s="16"/>
      <c r="K5" s="5"/>
      <c r="L5" s="5"/>
    </row>
    <row r="6" spans="1:12" ht="19.5" customHeight="1">
      <c r="A6" s="179" t="s">
        <v>6</v>
      </c>
      <c r="B6" s="28" t="s">
        <v>3</v>
      </c>
      <c r="C6" s="28" t="s">
        <v>16</v>
      </c>
      <c r="D6" s="166" t="s">
        <v>35</v>
      </c>
      <c r="E6" s="27"/>
      <c r="F6" s="27" t="s">
        <v>33</v>
      </c>
      <c r="G6" s="25" t="s">
        <v>14</v>
      </c>
      <c r="H6" s="25"/>
      <c r="I6" s="25" t="s">
        <v>27</v>
      </c>
      <c r="J6" s="19"/>
      <c r="K6" s="14"/>
      <c r="L6" s="5"/>
    </row>
    <row r="7" spans="1:12" ht="19.5" customHeight="1">
      <c r="A7" s="180"/>
      <c r="B7" s="29"/>
      <c r="C7" s="29"/>
      <c r="D7" s="164"/>
      <c r="E7" s="27" t="s">
        <v>33</v>
      </c>
      <c r="F7" s="26"/>
      <c r="G7" s="25" t="s">
        <v>204</v>
      </c>
      <c r="H7" s="25"/>
      <c r="I7" s="25"/>
      <c r="J7" s="19"/>
      <c r="K7" s="14"/>
      <c r="L7" s="5"/>
    </row>
    <row r="8" spans="1:12" ht="19.5" customHeight="1">
      <c r="A8" s="180"/>
      <c r="B8" s="30" t="s">
        <v>3</v>
      </c>
      <c r="C8" s="30" t="s">
        <v>16</v>
      </c>
      <c r="D8" s="178" t="s">
        <v>36</v>
      </c>
      <c r="E8" s="35" t="s">
        <v>33</v>
      </c>
      <c r="F8" s="35"/>
      <c r="G8" s="36" t="s">
        <v>203</v>
      </c>
      <c r="H8" s="37"/>
      <c r="I8" s="38" t="s">
        <v>37</v>
      </c>
      <c r="J8" s="18"/>
      <c r="K8" s="13"/>
      <c r="L8" s="4"/>
    </row>
    <row r="9" spans="1:12" ht="39.75" customHeight="1">
      <c r="A9" s="180"/>
      <c r="B9" s="29"/>
      <c r="C9" s="29"/>
      <c r="D9" s="164"/>
      <c r="E9" s="27" t="s">
        <v>33</v>
      </c>
      <c r="F9" s="26"/>
      <c r="G9" s="25" t="s">
        <v>230</v>
      </c>
      <c r="H9" s="25"/>
      <c r="I9" s="25" t="s">
        <v>0</v>
      </c>
      <c r="J9" s="18"/>
      <c r="K9" s="13"/>
      <c r="L9" s="4"/>
    </row>
    <row r="10" spans="1:12" ht="39.75" customHeight="1">
      <c r="A10" s="180"/>
      <c r="B10" s="30"/>
      <c r="C10" s="30"/>
      <c r="D10" s="1" t="s">
        <v>236</v>
      </c>
      <c r="E10" s="1" t="s">
        <v>33</v>
      </c>
      <c r="F10" s="1"/>
      <c r="G10" s="33" t="s">
        <v>173</v>
      </c>
      <c r="H10" s="25"/>
      <c r="I10" s="25"/>
      <c r="J10" s="18"/>
      <c r="K10" s="13"/>
      <c r="L10" s="4"/>
    </row>
    <row r="11" spans="1:12" ht="59.25" customHeight="1">
      <c r="A11" s="180"/>
      <c r="B11" s="28" t="s">
        <v>3</v>
      </c>
      <c r="C11" s="28" t="s">
        <v>16</v>
      </c>
      <c r="D11" s="166" t="s">
        <v>244</v>
      </c>
      <c r="E11" s="27" t="s">
        <v>33</v>
      </c>
      <c r="F11" s="26"/>
      <c r="G11" s="25" t="s">
        <v>246</v>
      </c>
      <c r="H11" s="25" t="s">
        <v>247</v>
      </c>
      <c r="I11" s="25" t="s">
        <v>0</v>
      </c>
      <c r="J11" s="16"/>
      <c r="K11" s="14"/>
      <c r="L11" s="5"/>
    </row>
    <row r="12" spans="1:12" ht="19.5" customHeight="1">
      <c r="A12" s="180"/>
      <c r="B12" s="29"/>
      <c r="C12" s="29"/>
      <c r="D12" s="164"/>
      <c r="E12" s="27" t="s">
        <v>33</v>
      </c>
      <c r="F12" s="26"/>
      <c r="G12" s="12" t="s">
        <v>206</v>
      </c>
      <c r="H12" s="22"/>
      <c r="I12" s="22"/>
      <c r="J12" s="16"/>
      <c r="K12" s="14"/>
      <c r="L12" s="5"/>
    </row>
    <row r="13" spans="1:12" ht="60.75" customHeight="1">
      <c r="A13" s="180"/>
      <c r="B13" s="30"/>
      <c r="C13" s="30"/>
      <c r="D13" s="85" t="s">
        <v>239</v>
      </c>
      <c r="E13" s="27" t="s">
        <v>33</v>
      </c>
      <c r="F13" s="26"/>
      <c r="G13" s="12" t="s">
        <v>245</v>
      </c>
      <c r="H13" s="25" t="s">
        <v>205</v>
      </c>
      <c r="I13" s="12" t="s">
        <v>40</v>
      </c>
      <c r="K13" s="15"/>
      <c r="L13" s="5"/>
    </row>
    <row r="14" spans="1:12" ht="39.75" customHeight="1">
      <c r="A14" s="180"/>
      <c r="B14" s="30"/>
      <c r="C14" s="30"/>
      <c r="D14" s="166" t="s">
        <v>38</v>
      </c>
      <c r="E14" s="27" t="s">
        <v>33</v>
      </c>
      <c r="F14" s="26"/>
      <c r="G14" s="12" t="s">
        <v>249</v>
      </c>
      <c r="H14" s="25" t="s">
        <v>243</v>
      </c>
      <c r="I14" s="115"/>
      <c r="K14" s="15"/>
      <c r="L14" s="5"/>
    </row>
    <row r="15" spans="1:12" ht="60" customHeight="1">
      <c r="A15" s="180"/>
      <c r="B15" s="28" t="s">
        <v>3</v>
      </c>
      <c r="C15" s="28" t="s">
        <v>16</v>
      </c>
      <c r="D15" s="178"/>
      <c r="E15" s="27"/>
      <c r="F15" s="27" t="s">
        <v>33</v>
      </c>
      <c r="G15" s="25" t="s">
        <v>231</v>
      </c>
      <c r="H15" s="25" t="s">
        <v>232</v>
      </c>
      <c r="I15" s="25" t="s">
        <v>26</v>
      </c>
      <c r="J15" s="18"/>
      <c r="K15" s="14"/>
      <c r="L15" s="5"/>
    </row>
    <row r="16" spans="1:12" ht="60" customHeight="1">
      <c r="A16" s="180"/>
      <c r="B16" s="29"/>
      <c r="C16" s="29"/>
      <c r="D16" s="181"/>
      <c r="E16" s="27" t="s">
        <v>33</v>
      </c>
      <c r="F16" s="27"/>
      <c r="G16" s="25" t="s">
        <v>39</v>
      </c>
      <c r="H16" s="25"/>
      <c r="I16" s="25" t="s">
        <v>260</v>
      </c>
      <c r="J16" s="18"/>
      <c r="K16" s="14"/>
      <c r="L16" s="5"/>
    </row>
    <row r="17" spans="1:11" ht="39.75" customHeight="1">
      <c r="A17" s="180"/>
      <c r="B17" s="4"/>
      <c r="C17" s="4"/>
      <c r="D17" s="163" t="s">
        <v>25</v>
      </c>
      <c r="E17" s="27"/>
      <c r="F17" s="27" t="s">
        <v>33</v>
      </c>
      <c r="G17" s="25" t="s">
        <v>23</v>
      </c>
      <c r="H17" s="39"/>
      <c r="I17" s="25" t="s">
        <v>24</v>
      </c>
      <c r="K17" s="15"/>
    </row>
    <row r="18" spans="1:11" ht="39.75" customHeight="1">
      <c r="A18" s="180"/>
      <c r="B18" s="4"/>
      <c r="C18" s="4"/>
      <c r="D18" s="176"/>
      <c r="E18" s="27"/>
      <c r="F18" s="27" t="s">
        <v>33</v>
      </c>
      <c r="G18" s="25" t="s">
        <v>207</v>
      </c>
      <c r="H18" s="39"/>
      <c r="I18" s="25" t="s">
        <v>24</v>
      </c>
      <c r="K18" s="15"/>
    </row>
    <row r="19" spans="1:11" ht="100.5" customHeight="1">
      <c r="A19" s="175" t="s">
        <v>7</v>
      </c>
      <c r="B19" s="9" t="s">
        <v>3</v>
      </c>
      <c r="C19" s="1" t="s">
        <v>16</v>
      </c>
      <c r="D19" s="172" t="s">
        <v>8</v>
      </c>
      <c r="E19" s="27" t="s">
        <v>33</v>
      </c>
      <c r="F19" s="26"/>
      <c r="G19" s="12" t="s">
        <v>22</v>
      </c>
      <c r="H19" s="12" t="s">
        <v>44</v>
      </c>
      <c r="I19" s="40"/>
      <c r="J19" s="16"/>
      <c r="K19" s="13"/>
    </row>
    <row r="20" spans="1:11" ht="19.5" customHeight="1">
      <c r="A20" s="175"/>
      <c r="B20" s="9"/>
      <c r="C20" s="1"/>
      <c r="D20" s="173"/>
      <c r="E20" s="27"/>
      <c r="F20" s="27" t="s">
        <v>33</v>
      </c>
      <c r="G20" s="12" t="s">
        <v>30</v>
      </c>
      <c r="H20" s="12"/>
      <c r="I20" s="40" t="s">
        <v>37</v>
      </c>
      <c r="J20" s="16"/>
      <c r="K20" s="13"/>
    </row>
    <row r="21" spans="1:11" ht="19.5" customHeight="1">
      <c r="A21" s="175"/>
      <c r="B21" s="9"/>
      <c r="C21" s="1"/>
      <c r="D21" s="173"/>
      <c r="E21" s="27"/>
      <c r="F21" s="27" t="s">
        <v>33</v>
      </c>
      <c r="G21" s="12" t="s">
        <v>210</v>
      </c>
      <c r="H21" s="12"/>
      <c r="I21" s="40" t="s">
        <v>37</v>
      </c>
      <c r="J21" s="16"/>
      <c r="K21" s="13"/>
    </row>
    <row r="22" spans="1:11" ht="39.75" customHeight="1">
      <c r="A22" s="175"/>
      <c r="B22" s="9" t="s">
        <v>3</v>
      </c>
      <c r="C22" s="1" t="s">
        <v>16</v>
      </c>
      <c r="D22" s="173"/>
      <c r="E22" s="27"/>
      <c r="F22" s="27" t="s">
        <v>33</v>
      </c>
      <c r="G22" s="25" t="s">
        <v>45</v>
      </c>
      <c r="H22" s="40"/>
      <c r="I22" s="25" t="s">
        <v>43</v>
      </c>
      <c r="K22" s="15"/>
    </row>
    <row r="23" spans="1:11" ht="39.75" customHeight="1">
      <c r="A23" s="175"/>
      <c r="B23" s="31" t="s">
        <v>3</v>
      </c>
      <c r="C23" s="31" t="s">
        <v>16</v>
      </c>
      <c r="D23" s="172" t="s">
        <v>13</v>
      </c>
      <c r="E23" s="27"/>
      <c r="F23" s="27" t="s">
        <v>33</v>
      </c>
      <c r="G23" s="25" t="s">
        <v>46</v>
      </c>
      <c r="H23" s="12"/>
      <c r="I23" s="25" t="s">
        <v>24</v>
      </c>
      <c r="J23" s="16"/>
      <c r="K23" s="13"/>
    </row>
    <row r="24" spans="1:11" ht="19.5" customHeight="1">
      <c r="A24" s="175"/>
      <c r="B24" s="32"/>
      <c r="C24" s="32"/>
      <c r="D24" s="173"/>
      <c r="E24" s="27"/>
      <c r="F24" s="27" t="s">
        <v>33</v>
      </c>
      <c r="G24" s="25" t="s">
        <v>211</v>
      </c>
      <c r="H24" s="12"/>
      <c r="I24" s="25" t="s">
        <v>27</v>
      </c>
      <c r="J24" s="16"/>
      <c r="K24" s="13"/>
    </row>
    <row r="25" spans="1:11" ht="19.5" customHeight="1">
      <c r="A25" s="175"/>
      <c r="B25" s="32"/>
      <c r="C25" s="32"/>
      <c r="D25" s="173"/>
      <c r="E25" s="27"/>
      <c r="F25" s="27" t="s">
        <v>33</v>
      </c>
      <c r="G25" s="25" t="s">
        <v>212</v>
      </c>
      <c r="H25" s="12"/>
      <c r="I25" s="25" t="s">
        <v>27</v>
      </c>
      <c r="J25" s="16"/>
      <c r="K25" s="13"/>
    </row>
    <row r="26" spans="1:11" ht="39.75" customHeight="1">
      <c r="A26" s="175"/>
      <c r="B26" s="32"/>
      <c r="C26" s="32"/>
      <c r="D26" s="173"/>
      <c r="E26" s="27"/>
      <c r="F26" s="27" t="s">
        <v>33</v>
      </c>
      <c r="G26" s="25" t="s">
        <v>213</v>
      </c>
      <c r="H26" s="12"/>
      <c r="I26" s="25" t="s">
        <v>26</v>
      </c>
      <c r="J26" s="16"/>
      <c r="K26" s="13"/>
    </row>
    <row r="27" spans="1:11" ht="19.5" customHeight="1">
      <c r="A27" s="175"/>
      <c r="B27" s="32"/>
      <c r="C27" s="32"/>
      <c r="D27" s="173"/>
      <c r="E27" s="27"/>
      <c r="F27" s="27" t="s">
        <v>33</v>
      </c>
      <c r="G27" s="25" t="s">
        <v>47</v>
      </c>
      <c r="H27" s="12"/>
      <c r="I27" s="25"/>
      <c r="J27" s="16"/>
      <c r="K27" s="13"/>
    </row>
    <row r="28" spans="1:11" ht="39.75" customHeight="1">
      <c r="A28" s="175"/>
      <c r="B28" s="21"/>
      <c r="C28" s="21"/>
      <c r="D28" s="173"/>
      <c r="E28" s="27"/>
      <c r="F28" s="27" t="s">
        <v>33</v>
      </c>
      <c r="G28" s="25" t="s">
        <v>214</v>
      </c>
      <c r="H28" s="12"/>
      <c r="I28" s="25" t="s">
        <v>43</v>
      </c>
      <c r="J28" s="16"/>
      <c r="K28" s="13"/>
    </row>
    <row r="29" spans="1:11" ht="19.5" customHeight="1">
      <c r="A29" s="175"/>
      <c r="B29" s="21" t="s">
        <v>15</v>
      </c>
      <c r="C29" s="21" t="s">
        <v>3</v>
      </c>
      <c r="D29" s="174"/>
      <c r="E29" s="27"/>
      <c r="F29" s="27" t="s">
        <v>33</v>
      </c>
      <c r="G29" s="25" t="s">
        <v>17</v>
      </c>
      <c r="H29" s="12"/>
      <c r="I29" s="22"/>
      <c r="J29" s="16"/>
      <c r="K29" s="13"/>
    </row>
    <row r="30" spans="1:11" ht="19.5" customHeight="1">
      <c r="A30" s="175"/>
      <c r="B30" s="31" t="s">
        <v>3</v>
      </c>
      <c r="C30" s="31" t="s">
        <v>16</v>
      </c>
      <c r="D30" s="172" t="s">
        <v>9</v>
      </c>
      <c r="E30" s="27" t="s">
        <v>33</v>
      </c>
      <c r="F30" s="26"/>
      <c r="G30" s="12" t="s">
        <v>20</v>
      </c>
      <c r="H30" s="39" t="s">
        <v>41</v>
      </c>
      <c r="I30" s="1"/>
      <c r="K30" s="15"/>
    </row>
    <row r="31" spans="1:11" ht="19.5" customHeight="1">
      <c r="A31" s="175"/>
      <c r="B31" s="32"/>
      <c r="C31" s="32"/>
      <c r="D31" s="173"/>
      <c r="E31" s="27" t="s">
        <v>33</v>
      </c>
      <c r="F31" s="26"/>
      <c r="G31" s="12" t="s">
        <v>208</v>
      </c>
      <c r="H31" s="39"/>
      <c r="I31" s="40" t="s">
        <v>42</v>
      </c>
      <c r="K31" s="15"/>
    </row>
    <row r="32" spans="1:11" ht="19.5" customHeight="1">
      <c r="A32" s="175"/>
      <c r="B32" s="32"/>
      <c r="C32" s="32"/>
      <c r="D32" s="173"/>
      <c r="E32" s="27" t="s">
        <v>33</v>
      </c>
      <c r="F32" s="26"/>
      <c r="G32" s="12" t="s">
        <v>21</v>
      </c>
      <c r="H32" s="40"/>
      <c r="I32" s="1"/>
      <c r="K32" s="15"/>
    </row>
    <row r="33" spans="1:11" ht="39.75" customHeight="1">
      <c r="A33" s="175"/>
      <c r="B33" s="32"/>
      <c r="C33" s="32"/>
      <c r="D33" s="173"/>
      <c r="E33" s="27" t="s">
        <v>33</v>
      </c>
      <c r="F33" s="26"/>
      <c r="G33" s="12" t="s">
        <v>209</v>
      </c>
      <c r="H33" s="40"/>
      <c r="I33" s="1"/>
      <c r="K33" s="15"/>
    </row>
    <row r="34" spans="1:11" ht="39.75" customHeight="1">
      <c r="A34" s="175"/>
      <c r="B34" s="21"/>
      <c r="C34" s="21"/>
      <c r="D34" s="174"/>
      <c r="E34" s="27" t="s">
        <v>33</v>
      </c>
      <c r="F34" s="26"/>
      <c r="G34" s="25" t="s">
        <v>18</v>
      </c>
      <c r="H34" s="39"/>
      <c r="I34" s="25" t="s">
        <v>43</v>
      </c>
      <c r="K34" s="15"/>
    </row>
    <row r="35" spans="1:11" s="43" customFormat="1" ht="15" customHeight="1">
      <c r="A35" s="177" t="s">
        <v>28</v>
      </c>
      <c r="B35" s="177"/>
      <c r="C35" s="177"/>
      <c r="D35" s="177"/>
      <c r="E35" s="177"/>
      <c r="F35" s="177"/>
      <c r="G35" s="177"/>
      <c r="H35" s="177"/>
      <c r="I35" s="177"/>
      <c r="J35" s="41"/>
      <c r="K35" s="42"/>
    </row>
    <row r="36" spans="1:11" ht="14.25" customHeight="1">
      <c r="A36" s="11"/>
      <c r="B36" s="4"/>
      <c r="C36" s="4"/>
      <c r="D36" s="3"/>
      <c r="G36" s="16"/>
      <c r="H36" s="20"/>
      <c r="I36" s="16"/>
      <c r="K36" s="15"/>
    </row>
    <row r="37" spans="1:11" ht="14.25" customHeight="1">
      <c r="A37" s="11"/>
      <c r="B37" s="4"/>
      <c r="C37" s="4"/>
      <c r="D37" s="3"/>
      <c r="G37" s="16"/>
      <c r="H37" s="20"/>
      <c r="I37" s="16"/>
      <c r="K37" s="15"/>
    </row>
    <row r="38" spans="1:11" ht="14.25" customHeight="1">
      <c r="A38" s="11"/>
      <c r="B38" s="4"/>
      <c r="C38" s="4"/>
      <c r="D38" s="3"/>
      <c r="G38" s="16"/>
      <c r="H38" s="20"/>
      <c r="I38" s="16"/>
      <c r="K38" s="15"/>
    </row>
    <row r="39" spans="1:11" ht="14.25" customHeight="1">
      <c r="A39" s="11"/>
      <c r="B39" s="4"/>
      <c r="C39" s="4"/>
      <c r="D39" s="3"/>
      <c r="G39" s="16"/>
      <c r="H39" s="20"/>
      <c r="I39" s="16"/>
      <c r="K39" s="15"/>
    </row>
    <row r="40" spans="1:11" ht="14.25" customHeight="1">
      <c r="A40" s="11"/>
      <c r="B40" s="4"/>
      <c r="C40" s="4"/>
      <c r="D40" s="3"/>
      <c r="G40" s="16"/>
      <c r="H40" s="20"/>
      <c r="I40" s="16"/>
      <c r="K40" s="15"/>
    </row>
    <row r="41" spans="1:11" ht="14.25" customHeight="1">
      <c r="A41" s="11"/>
      <c r="B41" s="4"/>
      <c r="C41" s="4"/>
      <c r="D41" s="3"/>
      <c r="G41" s="16"/>
      <c r="H41" s="20"/>
      <c r="I41" s="16"/>
      <c r="K41" s="15"/>
    </row>
    <row r="42" spans="1:11" ht="14.25" customHeight="1">
      <c r="A42" s="11"/>
      <c r="B42" s="4"/>
      <c r="C42" s="4"/>
      <c r="D42" s="3"/>
      <c r="G42" s="16"/>
      <c r="H42" s="20"/>
      <c r="I42" s="16"/>
      <c r="K42" s="15"/>
    </row>
    <row r="43" spans="1:11" ht="14.25" customHeight="1">
      <c r="A43" s="11"/>
      <c r="B43" s="4"/>
      <c r="C43" s="4"/>
      <c r="D43" s="3"/>
      <c r="G43" s="16"/>
      <c r="H43" s="20"/>
      <c r="I43" s="16"/>
      <c r="K43" s="15"/>
    </row>
    <row r="44" spans="1:11" ht="14.25" customHeight="1">
      <c r="A44" s="11"/>
      <c r="B44" s="4"/>
      <c r="C44" s="4"/>
      <c r="D44" s="3"/>
      <c r="G44" s="16"/>
      <c r="H44" s="20"/>
      <c r="I44" s="16"/>
      <c r="K44" s="15"/>
    </row>
    <row r="45" spans="1:11" ht="14.25" customHeight="1">
      <c r="A45" s="11"/>
      <c r="B45" s="4"/>
      <c r="C45" s="4"/>
      <c r="D45" s="3"/>
      <c r="G45" s="16"/>
      <c r="H45" s="20"/>
      <c r="I45" s="16"/>
      <c r="K45" s="15"/>
    </row>
    <row r="46" spans="1:11" ht="14.25" customHeight="1">
      <c r="A46" s="11"/>
      <c r="B46" s="4"/>
      <c r="C46" s="4"/>
      <c r="D46" s="3"/>
      <c r="G46" s="16"/>
      <c r="H46" s="20"/>
      <c r="I46" s="16"/>
      <c r="K46" s="15"/>
    </row>
    <row r="47" spans="1:11" ht="14.25" customHeight="1">
      <c r="A47" s="11"/>
      <c r="B47" s="4"/>
      <c r="C47" s="4"/>
      <c r="D47" s="3"/>
      <c r="G47" s="16"/>
      <c r="H47" s="20"/>
      <c r="I47" s="16"/>
      <c r="K47" s="15"/>
    </row>
    <row r="48" spans="1:11" ht="14.25" customHeight="1">
      <c r="A48" s="11"/>
      <c r="B48" s="4"/>
      <c r="C48" s="4"/>
      <c r="D48" s="3"/>
      <c r="G48" s="16"/>
      <c r="H48" s="20"/>
      <c r="I48" s="16"/>
      <c r="K48" s="15"/>
    </row>
    <row r="49" spans="1:11" ht="14.25" customHeight="1">
      <c r="A49" s="11"/>
      <c r="B49" s="4"/>
      <c r="C49" s="4"/>
      <c r="D49" s="3"/>
      <c r="G49" s="16"/>
      <c r="H49" s="20"/>
      <c r="I49" s="16"/>
      <c r="K49" s="15"/>
    </row>
    <row r="50" spans="1:11" ht="14.25" customHeight="1">
      <c r="A50" s="11"/>
      <c r="B50" s="4"/>
      <c r="C50" s="4"/>
      <c r="D50" s="3"/>
      <c r="G50" s="16"/>
      <c r="H50" s="20"/>
      <c r="I50" s="16"/>
      <c r="K50" s="15"/>
    </row>
    <row r="51" spans="1:11" ht="14.25" customHeight="1">
      <c r="A51" s="11"/>
      <c r="B51" s="4"/>
      <c r="C51" s="4"/>
      <c r="D51" s="3"/>
      <c r="G51" s="16"/>
      <c r="H51" s="20"/>
      <c r="I51" s="16"/>
      <c r="K51" s="15"/>
    </row>
    <row r="52" spans="1:11" ht="14.25" customHeight="1">
      <c r="A52" s="11"/>
      <c r="B52" s="4"/>
      <c r="C52" s="4"/>
      <c r="D52" s="3"/>
      <c r="G52" s="16"/>
      <c r="H52" s="20"/>
      <c r="I52" s="16"/>
      <c r="K52" s="15"/>
    </row>
    <row r="53" spans="1:11" ht="14.25" customHeight="1">
      <c r="A53" s="11"/>
      <c r="B53" s="4"/>
      <c r="C53" s="4"/>
      <c r="D53" s="3"/>
      <c r="G53" s="16"/>
      <c r="H53" s="20"/>
      <c r="I53" s="16"/>
      <c r="K53" s="15"/>
    </row>
    <row r="54" spans="1:11" ht="14.25" customHeight="1">
      <c r="A54" s="11"/>
      <c r="B54" s="4"/>
      <c r="C54" s="4"/>
      <c r="D54" s="3"/>
      <c r="G54" s="16"/>
      <c r="H54" s="20"/>
      <c r="I54" s="16"/>
      <c r="K54" s="15"/>
    </row>
    <row r="55" spans="1:11" ht="14.25" customHeight="1">
      <c r="A55" s="11"/>
      <c r="B55" s="4"/>
      <c r="C55" s="4"/>
      <c r="D55" s="3"/>
      <c r="G55" s="16"/>
      <c r="H55" s="20"/>
      <c r="I55" s="16"/>
      <c r="K55" s="15"/>
    </row>
    <row r="56" spans="1:11" ht="14.25" customHeight="1">
      <c r="A56" s="11"/>
      <c r="B56" s="4"/>
      <c r="C56" s="4"/>
      <c r="D56" s="3"/>
      <c r="G56" s="16"/>
      <c r="H56" s="20"/>
      <c r="I56" s="16"/>
      <c r="K56" s="15"/>
    </row>
    <row r="57" spans="1:11" ht="14.25" customHeight="1">
      <c r="A57" s="11"/>
      <c r="B57" s="4"/>
      <c r="C57" s="4"/>
      <c r="D57" s="3"/>
      <c r="G57" s="16"/>
      <c r="H57" s="20"/>
      <c r="I57" s="16"/>
      <c r="K57" s="15"/>
    </row>
    <row r="58" spans="1:11" ht="14.25" customHeight="1">
      <c r="A58" s="11"/>
      <c r="B58" s="4"/>
      <c r="C58" s="4"/>
      <c r="D58" s="3"/>
      <c r="G58" s="16"/>
      <c r="H58" s="20"/>
      <c r="I58" s="16"/>
      <c r="K58" s="15"/>
    </row>
  </sheetData>
  <sheetProtection/>
  <mergeCells count="18">
    <mergeCell ref="D30:D34"/>
    <mergeCell ref="A19:A34"/>
    <mergeCell ref="D17:D18"/>
    <mergeCell ref="A35:I35"/>
    <mergeCell ref="D6:D7"/>
    <mergeCell ref="D8:D9"/>
    <mergeCell ref="A6:A18"/>
    <mergeCell ref="D19:D22"/>
    <mergeCell ref="D23:D29"/>
    <mergeCell ref="D14:D16"/>
    <mergeCell ref="D11:D12"/>
    <mergeCell ref="I3:I5"/>
    <mergeCell ref="A4:D4"/>
    <mergeCell ref="A5:D5"/>
    <mergeCell ref="H3:H5"/>
    <mergeCell ref="A3:D3"/>
    <mergeCell ref="E3:E5"/>
    <mergeCell ref="F3:F5"/>
  </mergeCells>
  <printOptions/>
  <pageMargins left="0.5118110236220472" right="0.1968503937007874" top="0.15748031496062992" bottom="0.15748031496062992" header="0.5118110236220472" footer="0.1968503937007874"/>
  <pageSetup fitToHeight="1" fitToWidth="1" horizontalDpi="300" verticalDpi="300" orientation="portrait" paperSize="9" scale="76" r:id="rId1"/>
</worksheet>
</file>

<file path=xl/worksheets/sheet5.xml><?xml version="1.0" encoding="utf-8"?>
<worksheet xmlns="http://schemas.openxmlformats.org/spreadsheetml/2006/main" xmlns:r="http://schemas.openxmlformats.org/officeDocument/2006/relationships">
  <dimension ref="B1:H33"/>
  <sheetViews>
    <sheetView showGridLines="0" zoomScalePageLayoutView="0" workbookViewId="0" topLeftCell="A1">
      <selection activeCell="C3" sqref="C3:I34"/>
    </sheetView>
  </sheetViews>
  <sheetFormatPr defaultColWidth="9.00390625" defaultRowHeight="13.5"/>
  <sheetData>
    <row r="1" spans="2:5" ht="13.5">
      <c r="B1" s="190" t="s">
        <v>51</v>
      </c>
      <c r="C1" s="190"/>
      <c r="D1" s="190"/>
      <c r="E1" s="190"/>
    </row>
    <row r="2" ht="14.25" thickBot="1"/>
    <row r="3" spans="3:5" ht="13.5">
      <c r="C3" s="186" t="s">
        <v>52</v>
      </c>
      <c r="D3" s="187"/>
      <c r="E3" t="s">
        <v>53</v>
      </c>
    </row>
    <row r="4" spans="3:4" ht="14.25" thickBot="1">
      <c r="C4" s="188"/>
      <c r="D4" s="189"/>
    </row>
    <row r="6" ht="14.25" thickBot="1"/>
    <row r="7" spans="3:5" ht="13.5">
      <c r="C7" s="182" t="s">
        <v>54</v>
      </c>
      <c r="D7" s="183"/>
      <c r="E7" t="s">
        <v>55</v>
      </c>
    </row>
    <row r="8" spans="3:5" ht="14.25" thickBot="1">
      <c r="C8" s="184"/>
      <c r="D8" s="185"/>
      <c r="E8" t="s">
        <v>56</v>
      </c>
    </row>
    <row r="9" ht="13.5">
      <c r="E9" t="s">
        <v>57</v>
      </c>
    </row>
    <row r="10" ht="14.25" thickBot="1"/>
    <row r="11" spans="3:4" ht="13.5">
      <c r="C11" s="186" t="s">
        <v>267</v>
      </c>
      <c r="D11" s="187"/>
    </row>
    <row r="12" spans="3:5" ht="14.25" thickBot="1">
      <c r="C12" s="188"/>
      <c r="D12" s="189"/>
      <c r="E12" t="s">
        <v>270</v>
      </c>
    </row>
    <row r="14" ht="14.25" thickBot="1"/>
    <row r="15" spans="3:4" ht="13.5">
      <c r="C15" s="186" t="s">
        <v>58</v>
      </c>
      <c r="D15" s="187"/>
    </row>
    <row r="16" spans="3:4" ht="14.25" thickBot="1">
      <c r="C16" s="188"/>
      <c r="D16" s="189"/>
    </row>
    <row r="17" spans="6:7" ht="13.5">
      <c r="F17" s="182" t="s">
        <v>59</v>
      </c>
      <c r="G17" s="183"/>
    </row>
    <row r="18" spans="6:7" ht="14.25" thickBot="1">
      <c r="F18" s="184"/>
      <c r="G18" s="185"/>
    </row>
    <row r="19" spans="3:6" ht="13.5">
      <c r="C19" s="186" t="s">
        <v>60</v>
      </c>
      <c r="D19" s="187"/>
      <c r="F19" t="s">
        <v>61</v>
      </c>
    </row>
    <row r="20" spans="3:4" ht="14.25" thickBot="1">
      <c r="C20" s="188"/>
      <c r="D20" s="189"/>
    </row>
    <row r="22" ht="14.25" thickBot="1"/>
    <row r="23" spans="3:4" ht="13.5">
      <c r="C23" s="186" t="s">
        <v>62</v>
      </c>
      <c r="D23" s="187"/>
    </row>
    <row r="24" spans="3:4" ht="14.25" thickBot="1">
      <c r="C24" s="188"/>
      <c r="D24" s="189"/>
    </row>
    <row r="28" ht="13.5">
      <c r="F28" t="s">
        <v>63</v>
      </c>
    </row>
    <row r="29" spans="6:7" ht="13.5">
      <c r="F29" t="s">
        <v>64</v>
      </c>
      <c r="G29" t="s">
        <v>65</v>
      </c>
    </row>
    <row r="30" spans="6:7" ht="13.5">
      <c r="F30" t="s">
        <v>66</v>
      </c>
      <c r="G30" t="s">
        <v>67</v>
      </c>
    </row>
    <row r="31" spans="6:7" ht="13.5">
      <c r="F31" t="s">
        <v>68</v>
      </c>
      <c r="G31" t="s">
        <v>69</v>
      </c>
    </row>
    <row r="32" spans="6:7" ht="13.5">
      <c r="F32" t="s">
        <v>70</v>
      </c>
      <c r="G32" t="s">
        <v>71</v>
      </c>
    </row>
    <row r="33" spans="6:8" ht="13.5">
      <c r="F33" t="s">
        <v>72</v>
      </c>
      <c r="G33" t="s">
        <v>67</v>
      </c>
      <c r="H33" t="s">
        <v>73</v>
      </c>
    </row>
  </sheetData>
  <sheetProtection/>
  <mergeCells count="8">
    <mergeCell ref="F17:G18"/>
    <mergeCell ref="C19:D20"/>
    <mergeCell ref="C23:D24"/>
    <mergeCell ref="B1:E1"/>
    <mergeCell ref="C3:D4"/>
    <mergeCell ref="C7:D8"/>
    <mergeCell ref="C11:D12"/>
    <mergeCell ref="C15:D16"/>
  </mergeCells>
  <printOptions/>
  <pageMargins left="0.787" right="0.787" top="0.984" bottom="0.984" header="0.512" footer="0.51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K19"/>
  <sheetViews>
    <sheetView zoomScalePageLayoutView="0" workbookViewId="0" topLeftCell="A1">
      <selection activeCell="B4" sqref="B4:H17"/>
    </sheetView>
  </sheetViews>
  <sheetFormatPr defaultColWidth="9.00390625" defaultRowHeight="13.5"/>
  <cols>
    <col min="1" max="1" width="5.25390625" style="2" customWidth="1"/>
    <col min="2" max="2" width="4.00390625" style="2" customWidth="1"/>
    <col min="3" max="3" width="13.00390625" style="2" customWidth="1"/>
    <col min="4" max="5" width="5.125" style="2" customWidth="1"/>
    <col min="6" max="6" width="33.625" style="3" customWidth="1"/>
    <col min="7" max="7" width="23.375" style="3" customWidth="1"/>
    <col min="8" max="8" width="14.50390625" style="3" customWidth="1"/>
    <col min="9" max="11" width="9.00390625" style="3" customWidth="1"/>
    <col min="12" max="16384" width="9.00390625" style="2" customWidth="1"/>
  </cols>
  <sheetData>
    <row r="2" ht="13.5">
      <c r="B2" s="10" t="s">
        <v>5</v>
      </c>
    </row>
    <row r="4" spans="2:10" ht="30" customHeight="1">
      <c r="B4" s="159" t="s">
        <v>4</v>
      </c>
      <c r="C4" s="155"/>
      <c r="D4" s="191" t="s">
        <v>31</v>
      </c>
      <c r="E4" s="193" t="s">
        <v>32</v>
      </c>
      <c r="F4" s="27" t="s">
        <v>74</v>
      </c>
      <c r="G4" s="170" t="s">
        <v>29</v>
      </c>
      <c r="H4" s="166" t="s">
        <v>19</v>
      </c>
      <c r="I4" s="4"/>
      <c r="J4" s="5"/>
    </row>
    <row r="5" spans="2:11" s="8" customFormat="1" ht="30" customHeight="1">
      <c r="B5" s="155" t="s">
        <v>10</v>
      </c>
      <c r="C5" s="155"/>
      <c r="D5" s="192"/>
      <c r="E5" s="194"/>
      <c r="F5" s="27" t="s">
        <v>75</v>
      </c>
      <c r="G5" s="170"/>
      <c r="H5" s="178"/>
      <c r="I5" s="7"/>
      <c r="J5" s="6"/>
      <c r="K5" s="7"/>
    </row>
    <row r="6" spans="2:10" ht="30" customHeight="1">
      <c r="B6" s="155" t="s">
        <v>11</v>
      </c>
      <c r="C6" s="155"/>
      <c r="D6" s="192"/>
      <c r="E6" s="194"/>
      <c r="F6" s="27" t="s">
        <v>76</v>
      </c>
      <c r="G6" s="170"/>
      <c r="H6" s="178"/>
      <c r="I6" s="4"/>
      <c r="J6" s="5"/>
    </row>
    <row r="7" spans="2:11" ht="39.75" customHeight="1">
      <c r="B7" s="193" t="s">
        <v>6</v>
      </c>
      <c r="C7" s="27" t="s">
        <v>35</v>
      </c>
      <c r="D7" s="1"/>
      <c r="E7" s="9" t="s">
        <v>33</v>
      </c>
      <c r="F7" s="12" t="s">
        <v>77</v>
      </c>
      <c r="G7" s="33" t="s">
        <v>78</v>
      </c>
      <c r="H7" s="1"/>
      <c r="I7" s="4"/>
      <c r="J7" s="4"/>
      <c r="K7" s="5"/>
    </row>
    <row r="8" spans="2:11" ht="39.75" customHeight="1">
      <c r="B8" s="194"/>
      <c r="C8" s="27" t="s">
        <v>36</v>
      </c>
      <c r="D8" s="9" t="s">
        <v>33</v>
      </c>
      <c r="E8" s="1"/>
      <c r="F8" s="12" t="s">
        <v>248</v>
      </c>
      <c r="G8" s="33" t="s">
        <v>215</v>
      </c>
      <c r="H8" s="1"/>
      <c r="K8" s="5"/>
    </row>
    <row r="9" spans="2:11" ht="39.75" customHeight="1">
      <c r="B9" s="194"/>
      <c r="C9" s="1" t="s">
        <v>236</v>
      </c>
      <c r="D9" s="1" t="s">
        <v>33</v>
      </c>
      <c r="E9" s="1"/>
      <c r="F9" s="33" t="s">
        <v>261</v>
      </c>
      <c r="G9" s="117"/>
      <c r="H9" s="1"/>
      <c r="I9" s="4"/>
      <c r="J9" s="4"/>
      <c r="K9" s="5"/>
    </row>
    <row r="10" spans="2:11" ht="60" customHeight="1">
      <c r="B10" s="194"/>
      <c r="C10" s="27" t="s">
        <v>244</v>
      </c>
      <c r="D10" s="9" t="s">
        <v>33</v>
      </c>
      <c r="E10" s="1"/>
      <c r="F10" s="25" t="s">
        <v>246</v>
      </c>
      <c r="G10" s="33" t="s">
        <v>79</v>
      </c>
      <c r="H10" s="1"/>
      <c r="K10" s="5"/>
    </row>
    <row r="11" spans="2:11" ht="60" customHeight="1">
      <c r="B11" s="194"/>
      <c r="C11" s="27" t="s">
        <v>239</v>
      </c>
      <c r="D11" s="9" t="s">
        <v>33</v>
      </c>
      <c r="E11" s="1"/>
      <c r="F11" s="12" t="s">
        <v>245</v>
      </c>
      <c r="G11" s="33"/>
      <c r="H11" s="1"/>
      <c r="K11" s="5"/>
    </row>
    <row r="12" spans="2:11" ht="79.5" customHeight="1">
      <c r="B12" s="194"/>
      <c r="C12" s="166" t="s">
        <v>38</v>
      </c>
      <c r="D12" s="9"/>
      <c r="E12" s="1"/>
      <c r="F12" s="12" t="s">
        <v>250</v>
      </c>
      <c r="G12" s="25" t="s">
        <v>243</v>
      </c>
      <c r="H12" s="1"/>
      <c r="K12" s="5"/>
    </row>
    <row r="13" spans="2:11" ht="79.5" customHeight="1">
      <c r="B13" s="194"/>
      <c r="C13" s="181"/>
      <c r="D13" s="9" t="s">
        <v>33</v>
      </c>
      <c r="E13" s="1"/>
      <c r="F13" s="12" t="s">
        <v>251</v>
      </c>
      <c r="G13" s="33" t="s">
        <v>256</v>
      </c>
      <c r="H13" s="1"/>
      <c r="K13" s="5"/>
    </row>
    <row r="14" spans="2:8" ht="141.75" customHeight="1">
      <c r="B14" s="195"/>
      <c r="C14" s="27" t="s">
        <v>80</v>
      </c>
      <c r="D14" s="27"/>
      <c r="E14" s="27"/>
      <c r="F14" s="12" t="s">
        <v>271</v>
      </c>
      <c r="G14" s="33" t="s">
        <v>252</v>
      </c>
      <c r="H14" s="1" t="s">
        <v>81</v>
      </c>
    </row>
    <row r="15" spans="2:8" ht="147.75" customHeight="1">
      <c r="B15" s="175" t="s">
        <v>7</v>
      </c>
      <c r="C15" s="9" t="s">
        <v>8</v>
      </c>
      <c r="D15" s="9" t="s">
        <v>33</v>
      </c>
      <c r="E15" s="9"/>
      <c r="F15" s="12" t="s">
        <v>253</v>
      </c>
      <c r="G15" s="33" t="s">
        <v>254</v>
      </c>
      <c r="H15" s="1"/>
    </row>
    <row r="16" spans="2:8" ht="79.5" customHeight="1">
      <c r="B16" s="175"/>
      <c r="C16" s="9" t="s">
        <v>13</v>
      </c>
      <c r="D16" s="9" t="s">
        <v>33</v>
      </c>
      <c r="E16" s="9"/>
      <c r="F16" s="12" t="s">
        <v>255</v>
      </c>
      <c r="G16" s="33" t="s">
        <v>216</v>
      </c>
      <c r="H16" s="1"/>
    </row>
    <row r="17" spans="2:8" ht="31.5" customHeight="1">
      <c r="B17" s="175"/>
      <c r="C17" s="9" t="s">
        <v>9</v>
      </c>
      <c r="D17" s="9"/>
      <c r="E17" s="9" t="s">
        <v>33</v>
      </c>
      <c r="F17" s="12" t="s">
        <v>82</v>
      </c>
      <c r="G17" s="53"/>
      <c r="H17" s="1"/>
    </row>
    <row r="18" spans="2:5" ht="13.5">
      <c r="B18" s="3"/>
      <c r="C18" s="3"/>
      <c r="D18" s="3"/>
      <c r="E18" s="3"/>
    </row>
    <row r="19" spans="2:5" ht="13.5">
      <c r="B19" s="3"/>
      <c r="C19" s="3"/>
      <c r="D19" s="3"/>
      <c r="E19" s="3"/>
    </row>
  </sheetData>
  <sheetProtection/>
  <mergeCells count="10">
    <mergeCell ref="B15:B17"/>
    <mergeCell ref="B4:C4"/>
    <mergeCell ref="D4:D6"/>
    <mergeCell ref="E4:E6"/>
    <mergeCell ref="C12:C13"/>
    <mergeCell ref="H4:H6"/>
    <mergeCell ref="B5:C5"/>
    <mergeCell ref="B6:C6"/>
    <mergeCell ref="B7:B14"/>
    <mergeCell ref="G4:G6"/>
  </mergeCells>
  <printOptions/>
  <pageMargins left="0.4330708661417323" right="0.2755905511811024" top="0.5118110236220472" bottom="0.5118110236220472" header="0.5118110236220472" footer="0.5118110236220472"/>
  <pageSetup fitToHeight="1" fitToWidth="1" horizontalDpi="300" verticalDpi="300" orientation="portrait" paperSize="9" scale="89" r:id="rId1"/>
</worksheet>
</file>

<file path=xl/worksheets/sheet7.xml><?xml version="1.0" encoding="utf-8"?>
<worksheet xmlns="http://schemas.openxmlformats.org/spreadsheetml/2006/main" xmlns:r="http://schemas.openxmlformats.org/officeDocument/2006/relationships">
  <dimension ref="B1:F50"/>
  <sheetViews>
    <sheetView showGridLines="0" zoomScalePageLayoutView="0" workbookViewId="0" topLeftCell="A1">
      <selection activeCell="B1" sqref="B1:F50"/>
    </sheetView>
  </sheetViews>
  <sheetFormatPr defaultColWidth="9.00390625" defaultRowHeight="13.5"/>
  <cols>
    <col min="3" max="6" width="18.625" style="0" customWidth="1"/>
  </cols>
  <sheetData>
    <row r="1" ht="13.5">
      <c r="B1" t="s">
        <v>83</v>
      </c>
    </row>
    <row r="2" ht="13.5">
      <c r="B2" t="s">
        <v>84</v>
      </c>
    </row>
    <row r="3" spans="2:5" ht="13.5">
      <c r="B3" s="52"/>
      <c r="C3" s="52" t="s">
        <v>96</v>
      </c>
      <c r="D3" s="52" t="s">
        <v>97</v>
      </c>
      <c r="E3" s="52" t="s">
        <v>98</v>
      </c>
    </row>
    <row r="4" spans="2:5" ht="13.5">
      <c r="B4" s="52" t="s">
        <v>85</v>
      </c>
      <c r="C4" s="105">
        <v>121.769</v>
      </c>
      <c r="D4" s="105">
        <v>21.263</v>
      </c>
      <c r="E4" s="105">
        <v>18.017</v>
      </c>
    </row>
    <row r="5" spans="2:5" ht="13.5">
      <c r="B5" s="52" t="s">
        <v>86</v>
      </c>
      <c r="C5" s="105">
        <v>112.956</v>
      </c>
      <c r="D5" s="105">
        <v>19.647</v>
      </c>
      <c r="E5" s="105">
        <v>17.993</v>
      </c>
    </row>
    <row r="6" spans="2:5" ht="13.5">
      <c r="B6" s="52" t="s">
        <v>87</v>
      </c>
      <c r="C6" s="105">
        <v>124.89</v>
      </c>
      <c r="D6" s="105">
        <v>21.7</v>
      </c>
      <c r="E6" s="105">
        <v>14.379</v>
      </c>
    </row>
    <row r="7" spans="2:5" ht="13.5">
      <c r="B7" s="52" t="s">
        <v>88</v>
      </c>
      <c r="C7" s="105">
        <v>125.596</v>
      </c>
      <c r="D7" s="105">
        <v>21.412</v>
      </c>
      <c r="E7" s="105">
        <v>16.799</v>
      </c>
    </row>
    <row r="8" spans="2:5" ht="13.5">
      <c r="B8" s="52" t="s">
        <v>89</v>
      </c>
      <c r="C8" s="105">
        <v>120.253</v>
      </c>
      <c r="D8" s="105">
        <v>20.754</v>
      </c>
      <c r="E8" s="105">
        <v>16.768</v>
      </c>
    </row>
    <row r="9" spans="2:5" ht="13.5">
      <c r="B9" s="52" t="s">
        <v>90</v>
      </c>
      <c r="C9" s="105">
        <v>117.271</v>
      </c>
      <c r="D9" s="105">
        <v>20.938</v>
      </c>
      <c r="E9" s="105">
        <v>17.651</v>
      </c>
    </row>
    <row r="10" spans="2:5" ht="13.5">
      <c r="B10" s="52" t="s">
        <v>91</v>
      </c>
      <c r="C10" s="105">
        <v>115.504</v>
      </c>
      <c r="D10" s="105">
        <v>20.647</v>
      </c>
      <c r="E10" s="105">
        <v>16.917</v>
      </c>
    </row>
    <row r="11" spans="2:5" ht="13.5">
      <c r="B11" s="52" t="s">
        <v>92</v>
      </c>
      <c r="C11" s="105">
        <v>112.074</v>
      </c>
      <c r="D11" s="105">
        <v>20.242</v>
      </c>
      <c r="E11" s="105">
        <v>18.074</v>
      </c>
    </row>
    <row r="12" spans="2:5" ht="13.5">
      <c r="B12" s="52" t="s">
        <v>93</v>
      </c>
      <c r="C12" s="105">
        <v>119.763</v>
      </c>
      <c r="D12" s="105">
        <v>21.266</v>
      </c>
      <c r="E12" s="105">
        <v>17.375</v>
      </c>
    </row>
    <row r="13" spans="2:5" ht="14.25" thickBot="1">
      <c r="B13" s="104" t="s">
        <v>94</v>
      </c>
      <c r="C13" s="111">
        <v>118.905</v>
      </c>
      <c r="D13" s="111">
        <v>21.391</v>
      </c>
      <c r="E13" s="111">
        <v>16.388</v>
      </c>
    </row>
    <row r="14" spans="2:5" ht="14.25" thickTop="1">
      <c r="B14" s="108" t="s">
        <v>233</v>
      </c>
      <c r="C14" s="112">
        <f>AVERAGE(C4:C13)</f>
        <v>118.8981</v>
      </c>
      <c r="D14" s="112">
        <f>AVERAGE(D4:D13)</f>
        <v>20.925999999999995</v>
      </c>
      <c r="E14" s="112">
        <f>AVERAGE(E4:E13)</f>
        <v>17.036099999999998</v>
      </c>
    </row>
    <row r="15" spans="2:5" ht="13.5">
      <c r="B15" s="52" t="s">
        <v>234</v>
      </c>
      <c r="C15" s="56">
        <f>STDEVPA(C4:C13)</f>
        <v>4.331684578775575</v>
      </c>
      <c r="D15" s="56">
        <f>STDEVPA(D4:D13)</f>
        <v>0.5909257144516172</v>
      </c>
      <c r="E15" s="56">
        <f>STDEVPA(E4:E13)</f>
        <v>1.0521647637133973</v>
      </c>
    </row>
    <row r="16" spans="2:5" ht="13.5">
      <c r="B16" s="52" t="s">
        <v>95</v>
      </c>
      <c r="C16" s="55">
        <f>C15/C14*100</f>
        <v>3.6431907480233705</v>
      </c>
      <c r="D16" s="55">
        <f>D15/D14*100</f>
        <v>2.823882798679238</v>
      </c>
      <c r="E16" s="55">
        <f>E15/E14*100</f>
        <v>6.176089384973071</v>
      </c>
    </row>
    <row r="19" ht="13.5">
      <c r="B19" s="54" t="s">
        <v>99</v>
      </c>
    </row>
    <row r="20" spans="2:6" ht="31.5" customHeight="1">
      <c r="B20" s="52"/>
      <c r="C20" s="52" t="s">
        <v>96</v>
      </c>
      <c r="D20" s="52" t="s">
        <v>97</v>
      </c>
      <c r="E20" s="52" t="s">
        <v>98</v>
      </c>
      <c r="F20" s="58" t="s">
        <v>100</v>
      </c>
    </row>
    <row r="21" spans="2:6" ht="13.5">
      <c r="B21" s="52" t="s">
        <v>85</v>
      </c>
      <c r="C21" s="59">
        <v>3821055</v>
      </c>
      <c r="D21" s="59">
        <v>271519</v>
      </c>
      <c r="E21" s="59">
        <v>18958</v>
      </c>
      <c r="F21" s="59">
        <v>124204</v>
      </c>
    </row>
    <row r="22" spans="2:6" ht="13.5">
      <c r="B22" s="52" t="s">
        <v>86</v>
      </c>
      <c r="C22" s="59">
        <v>3855224</v>
      </c>
      <c r="D22" s="59">
        <v>272176</v>
      </c>
      <c r="E22" s="59">
        <v>20593</v>
      </c>
      <c r="F22" s="59">
        <v>135097</v>
      </c>
    </row>
    <row r="23" spans="2:6" ht="13.5">
      <c r="B23" s="52" t="s">
        <v>87</v>
      </c>
      <c r="C23" s="59">
        <v>4002284</v>
      </c>
      <c r="D23" s="59">
        <v>283165</v>
      </c>
      <c r="E23" s="59">
        <v>15467</v>
      </c>
      <c r="F23" s="59">
        <v>126842</v>
      </c>
    </row>
    <row r="24" spans="2:6" ht="13.5">
      <c r="B24" s="52" t="s">
        <v>88</v>
      </c>
      <c r="C24" s="59">
        <v>4118921</v>
      </c>
      <c r="D24" s="59">
        <v>285808</v>
      </c>
      <c r="E24" s="59">
        <v>18479</v>
      </c>
      <c r="F24" s="59">
        <v>129804</v>
      </c>
    </row>
    <row r="25" spans="2:6" ht="13.5">
      <c r="B25" s="52" t="s">
        <v>89</v>
      </c>
      <c r="C25" s="59">
        <v>3892631</v>
      </c>
      <c r="D25" s="59">
        <v>273175</v>
      </c>
      <c r="E25" s="59">
        <v>18206</v>
      </c>
      <c r="F25" s="59">
        <v>128126</v>
      </c>
    </row>
    <row r="26" spans="2:6" ht="13.5">
      <c r="B26" s="52" t="s">
        <v>90</v>
      </c>
      <c r="C26" s="59">
        <v>3957730</v>
      </c>
      <c r="D26" s="59">
        <v>287412</v>
      </c>
      <c r="E26" s="59">
        <v>19977</v>
      </c>
      <c r="F26" s="59">
        <v>133584</v>
      </c>
    </row>
    <row r="27" spans="2:6" ht="13.5">
      <c r="B27" s="52" t="s">
        <v>91</v>
      </c>
      <c r="C27" s="59">
        <v>3941388</v>
      </c>
      <c r="D27" s="59">
        <v>286450</v>
      </c>
      <c r="E27" s="59">
        <v>19363</v>
      </c>
      <c r="F27" s="59">
        <v>135068</v>
      </c>
    </row>
    <row r="28" spans="2:6" ht="13.5">
      <c r="B28" s="52" t="s">
        <v>92</v>
      </c>
      <c r="C28" s="59">
        <v>3975502</v>
      </c>
      <c r="D28" s="59">
        <v>291734</v>
      </c>
      <c r="E28" s="59">
        <v>21499</v>
      </c>
      <c r="F28" s="59">
        <v>140408</v>
      </c>
    </row>
    <row r="29" spans="2:6" ht="13.5">
      <c r="B29" s="52" t="s">
        <v>93</v>
      </c>
      <c r="C29" s="59">
        <v>3968184</v>
      </c>
      <c r="D29" s="59">
        <v>286745</v>
      </c>
      <c r="E29" s="59">
        <v>19307</v>
      </c>
      <c r="F29" s="59">
        <v>131148</v>
      </c>
    </row>
    <row r="30" spans="2:6" ht="14.25" thickBot="1">
      <c r="B30" s="104" t="s">
        <v>94</v>
      </c>
      <c r="C30" s="109">
        <v>3907928</v>
      </c>
      <c r="D30" s="109">
        <v>286145</v>
      </c>
      <c r="E30" s="109">
        <v>18068</v>
      </c>
      <c r="F30" s="109">
        <v>130089</v>
      </c>
    </row>
    <row r="31" spans="2:6" ht="14.25" thickTop="1">
      <c r="B31" s="108" t="s">
        <v>233</v>
      </c>
      <c r="C31" s="110">
        <f>AVERAGE(C21:C30)</f>
        <v>3944084.7</v>
      </c>
      <c r="D31" s="110">
        <f>AVERAGE(D21:D30)</f>
        <v>282432.9</v>
      </c>
      <c r="E31" s="110">
        <f>AVERAGE(E21:E30)</f>
        <v>18991.7</v>
      </c>
      <c r="F31" s="110">
        <f>AVERAGE(F21:F30)</f>
        <v>131437</v>
      </c>
    </row>
    <row r="32" spans="2:6" ht="13.5">
      <c r="B32" s="52" t="s">
        <v>234</v>
      </c>
      <c r="C32" s="106">
        <f>STDEVPA(C21:C30)</f>
        <v>79185.54224484417</v>
      </c>
      <c r="D32" s="106">
        <f>STDEVPA(D21:D30)</f>
        <v>6940.937090191785</v>
      </c>
      <c r="E32" s="106">
        <f>STDEVPA(E21:E30)</f>
        <v>1556.1767926556417</v>
      </c>
      <c r="F32" s="106">
        <f>STDEVPA(F21:F30)</f>
        <v>4479.157956580679</v>
      </c>
    </row>
    <row r="33" spans="2:6" ht="13.5">
      <c r="B33" s="52" t="s">
        <v>95</v>
      </c>
      <c r="C33" s="55">
        <f>C32/C31*100</f>
        <v>2.0077038975568695</v>
      </c>
      <c r="D33" s="55">
        <f>D32/D31*100</f>
        <v>2.457552604598042</v>
      </c>
      <c r="E33" s="55">
        <f>E32/E31*100</f>
        <v>8.193983648939493</v>
      </c>
      <c r="F33" s="55">
        <f>F32/F31*100</f>
        <v>3.4078364209322176</v>
      </c>
    </row>
    <row r="36" ht="13.5">
      <c r="B36" s="54" t="s">
        <v>101</v>
      </c>
    </row>
    <row r="37" spans="2:5" ht="13.5">
      <c r="B37" s="57"/>
      <c r="C37" s="52" t="s">
        <v>102</v>
      </c>
      <c r="D37" s="52" t="s">
        <v>103</v>
      </c>
      <c r="E37" s="52" t="s">
        <v>104</v>
      </c>
    </row>
    <row r="38" spans="2:5" ht="13.5">
      <c r="B38" s="52" t="s">
        <v>105</v>
      </c>
      <c r="C38" s="60">
        <v>0.0243538</v>
      </c>
      <c r="D38" s="60">
        <v>0.0042526000000000005</v>
      </c>
      <c r="E38" s="60">
        <v>0.0036033999999999997</v>
      </c>
    </row>
    <row r="39" spans="2:5" ht="13.5">
      <c r="B39" s="52" t="s">
        <v>86</v>
      </c>
      <c r="C39" s="60">
        <v>0.022591200000000002</v>
      </c>
      <c r="D39" s="60">
        <v>0.0039293999999999996</v>
      </c>
      <c r="E39" s="60">
        <v>0.0035986</v>
      </c>
    </row>
    <row r="40" spans="2:5" ht="13.5">
      <c r="B40" s="52" t="s">
        <v>87</v>
      </c>
      <c r="C40" s="60">
        <v>0.024978</v>
      </c>
      <c r="D40" s="60">
        <v>0.00434</v>
      </c>
      <c r="E40" s="60">
        <v>0.0028758</v>
      </c>
    </row>
    <row r="41" spans="2:5" ht="13.5">
      <c r="B41" s="52" t="s">
        <v>88</v>
      </c>
      <c r="C41" s="60">
        <v>0.025119199999999998</v>
      </c>
      <c r="D41" s="60">
        <v>0.0042824</v>
      </c>
      <c r="E41" s="60">
        <v>0.0033598</v>
      </c>
    </row>
    <row r="42" spans="2:5" ht="13.5">
      <c r="B42" s="52" t="s">
        <v>89</v>
      </c>
      <c r="C42" s="60">
        <v>0.0240506</v>
      </c>
      <c r="D42" s="60">
        <v>0.0041508000000000005</v>
      </c>
      <c r="E42" s="60">
        <v>0.0033536</v>
      </c>
    </row>
    <row r="43" spans="2:5" ht="13.5">
      <c r="B43" s="52" t="s">
        <v>90</v>
      </c>
      <c r="C43" s="60">
        <v>0.0234542</v>
      </c>
      <c r="D43" s="60">
        <v>0.0041876</v>
      </c>
      <c r="E43" s="60">
        <v>0.0035302</v>
      </c>
    </row>
    <row r="44" spans="2:5" ht="13.5">
      <c r="B44" s="52" t="s">
        <v>91</v>
      </c>
      <c r="C44" s="60">
        <v>0.0231008</v>
      </c>
      <c r="D44" s="60">
        <v>0.004129399999999999</v>
      </c>
      <c r="E44" s="60">
        <v>0.0033834000000000004</v>
      </c>
    </row>
    <row r="45" spans="2:5" ht="13.5">
      <c r="B45" s="52" t="s">
        <v>92</v>
      </c>
      <c r="C45" s="60">
        <v>0.0224148</v>
      </c>
      <c r="D45" s="60">
        <v>0.0040484</v>
      </c>
      <c r="E45" s="60">
        <v>0.0036148</v>
      </c>
    </row>
    <row r="46" spans="2:5" ht="13.5">
      <c r="B46" s="52" t="s">
        <v>93</v>
      </c>
      <c r="C46" s="60">
        <v>0.0239526</v>
      </c>
      <c r="D46" s="60">
        <v>0.0042531999999999995</v>
      </c>
      <c r="E46" s="60">
        <v>0.0034750000000000002</v>
      </c>
    </row>
    <row r="47" spans="2:5" ht="14.25" thickBot="1">
      <c r="B47" s="104" t="s">
        <v>94</v>
      </c>
      <c r="C47" s="107">
        <v>0.023781</v>
      </c>
      <c r="D47" s="107">
        <v>0.0042782</v>
      </c>
      <c r="E47" s="107">
        <v>0.0032776000000000003</v>
      </c>
    </row>
    <row r="48" spans="2:5" ht="14.25" thickTop="1">
      <c r="B48" s="108" t="s">
        <v>233</v>
      </c>
      <c r="C48" s="113">
        <v>0.02377962</v>
      </c>
      <c r="D48" s="113">
        <v>0.0041852</v>
      </c>
      <c r="E48" s="113">
        <v>0.0034072200000000003</v>
      </c>
    </row>
    <row r="49" spans="2:5" ht="13.5">
      <c r="B49" s="52" t="s">
        <v>234</v>
      </c>
      <c r="C49" s="114">
        <v>0.0008663369157550651</v>
      </c>
      <c r="D49" s="114">
        <v>0.00011818514289029749</v>
      </c>
      <c r="E49" s="114">
        <v>0.00021043295274267285</v>
      </c>
    </row>
    <row r="50" spans="2:5" ht="13.5">
      <c r="B50" s="52" t="s">
        <v>106</v>
      </c>
      <c r="C50" s="55">
        <v>3.6431907480231605</v>
      </c>
      <c r="D50" s="55">
        <v>2.8238827986786172</v>
      </c>
      <c r="E50" s="55">
        <v>6.176089384972876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4:U51"/>
  <sheetViews>
    <sheetView showGridLines="0" tabSelected="1" zoomScalePageLayoutView="0" workbookViewId="0" topLeftCell="A1">
      <selection activeCell="V18" sqref="V18"/>
    </sheetView>
  </sheetViews>
  <sheetFormatPr defaultColWidth="8.00390625" defaultRowHeight="13.5"/>
  <cols>
    <col min="1" max="3" width="2.25390625" style="93" customWidth="1"/>
    <col min="4" max="18" width="5.00390625" style="93" customWidth="1"/>
    <col min="19" max="19" width="3.125" style="93" customWidth="1"/>
    <col min="20" max="21" width="5.00390625" style="93" customWidth="1"/>
    <col min="22" max="16384" width="8.00390625" style="93" customWidth="1"/>
  </cols>
  <sheetData>
    <row r="1" s="86" customFormat="1" ht="15" customHeight="1"/>
    <row r="2" s="86" customFormat="1" ht="15" customHeight="1"/>
    <row r="3" s="86" customFormat="1" ht="15" customHeight="1"/>
    <row r="4" s="61" customFormat="1" ht="14.25">
      <c r="D4" s="87" t="s">
        <v>201</v>
      </c>
    </row>
    <row r="5" s="86" customFormat="1" ht="15" customHeight="1"/>
    <row r="6" s="86" customFormat="1" ht="15" customHeight="1"/>
    <row r="7" spans="5:8" s="86" customFormat="1" ht="15" customHeight="1">
      <c r="E7" s="196" t="s">
        <v>182</v>
      </c>
      <c r="F7" s="196"/>
      <c r="G7" s="196"/>
      <c r="H7" s="196"/>
    </row>
    <row r="8" s="86" customFormat="1" ht="15" customHeight="1"/>
    <row r="9" spans="5:8" s="86" customFormat="1" ht="15" customHeight="1">
      <c r="E9" s="196" t="s">
        <v>268</v>
      </c>
      <c r="F9" s="196"/>
      <c r="G9" s="196"/>
      <c r="H9" s="196"/>
    </row>
    <row r="10" spans="12:17" s="86" customFormat="1" ht="15" customHeight="1">
      <c r="L10" s="89"/>
      <c r="M10" s="89"/>
      <c r="P10" s="90"/>
      <c r="Q10" s="91"/>
    </row>
    <row r="11" spans="1:21" s="86" customFormat="1" ht="15" customHeight="1">
      <c r="A11" s="92"/>
      <c r="B11" s="92"/>
      <c r="C11" s="93"/>
      <c r="E11" s="196" t="s">
        <v>183</v>
      </c>
      <c r="F11" s="196"/>
      <c r="G11" s="196"/>
      <c r="H11" s="196"/>
      <c r="L11" s="90"/>
      <c r="M11" s="89"/>
      <c r="P11" s="90"/>
      <c r="Q11" s="91"/>
      <c r="U11" s="92"/>
    </row>
    <row r="12" spans="1:21" s="86" customFormat="1" ht="15" customHeight="1">
      <c r="A12" s="92"/>
      <c r="B12" s="92"/>
      <c r="D12" s="88"/>
      <c r="G12" s="86" t="s">
        <v>184</v>
      </c>
      <c r="J12" s="89"/>
      <c r="K12" s="89"/>
      <c r="L12" s="89"/>
      <c r="M12" s="89"/>
      <c r="P12" s="90"/>
      <c r="Q12" s="91"/>
      <c r="U12" s="92"/>
    </row>
    <row r="13" spans="4:17" s="86" customFormat="1" ht="15" customHeight="1">
      <c r="D13" s="94"/>
      <c r="J13" s="89"/>
      <c r="K13" s="89"/>
      <c r="L13" s="89"/>
      <c r="M13" s="89"/>
      <c r="P13" s="90"/>
      <c r="Q13" s="91"/>
    </row>
    <row r="14" spans="1:21" s="86" customFormat="1" ht="15" customHeight="1">
      <c r="A14" s="92"/>
      <c r="B14" s="92"/>
      <c r="I14" s="196" t="s">
        <v>185</v>
      </c>
      <c r="J14" s="196"/>
      <c r="K14" s="196"/>
      <c r="L14" s="196"/>
      <c r="P14" s="90"/>
      <c r="Q14" s="91"/>
      <c r="U14" s="92"/>
    </row>
    <row r="15" spans="1:21" s="86" customFormat="1" ht="15" customHeight="1">
      <c r="A15" s="92"/>
      <c r="B15" s="92"/>
      <c r="I15" s="89"/>
      <c r="J15" s="89"/>
      <c r="K15" s="89"/>
      <c r="P15" s="90"/>
      <c r="Q15" s="91"/>
      <c r="U15" s="92"/>
    </row>
    <row r="16" spans="4:17" s="86" customFormat="1" ht="15" customHeight="1">
      <c r="D16" s="88"/>
      <c r="E16" s="196" t="s">
        <v>186</v>
      </c>
      <c r="F16" s="196"/>
      <c r="G16" s="196"/>
      <c r="H16" s="196"/>
      <c r="I16" s="89"/>
      <c r="J16" s="89"/>
      <c r="L16" s="89" t="s">
        <v>187</v>
      </c>
      <c r="P16" s="89"/>
      <c r="Q16" s="91"/>
    </row>
    <row r="17" spans="1:21" s="86" customFormat="1" ht="15" customHeight="1">
      <c r="A17" s="95"/>
      <c r="I17" s="96"/>
      <c r="J17" s="96"/>
      <c r="L17" s="89" t="s">
        <v>188</v>
      </c>
      <c r="P17" s="94"/>
      <c r="Q17" s="94"/>
      <c r="U17" s="95"/>
    </row>
    <row r="18" spans="9:17" s="86" customFormat="1" ht="15" customHeight="1">
      <c r="I18" s="97"/>
      <c r="J18" s="97"/>
      <c r="L18" s="91" t="s">
        <v>273</v>
      </c>
      <c r="P18" s="97"/>
      <c r="Q18" s="97"/>
    </row>
    <row r="19" spans="10:17" s="86" customFormat="1" ht="15" customHeight="1">
      <c r="J19" s="96"/>
      <c r="K19" s="96"/>
      <c r="L19" s="96"/>
      <c r="M19" s="94"/>
      <c r="P19" s="94"/>
      <c r="Q19" s="94"/>
    </row>
    <row r="20" spans="7:17" s="86" customFormat="1" ht="15" customHeight="1">
      <c r="G20" s="88"/>
      <c r="H20" s="88"/>
      <c r="J20" s="98"/>
      <c r="K20" s="99"/>
      <c r="L20" s="99"/>
      <c r="M20" s="99"/>
      <c r="P20" s="100"/>
      <c r="Q20" s="100"/>
    </row>
    <row r="21" spans="4:19" s="86" customFormat="1" ht="15" customHeight="1">
      <c r="D21" s="88"/>
      <c r="I21" s="198" t="s">
        <v>189</v>
      </c>
      <c r="J21" s="198"/>
      <c r="K21" s="198"/>
      <c r="L21" s="198"/>
      <c r="M21" s="94"/>
      <c r="P21" s="94"/>
      <c r="Q21" s="94"/>
      <c r="S21" s="100"/>
    </row>
    <row r="22" spans="9:17" s="86" customFormat="1" ht="15" customHeight="1">
      <c r="I22" s="89"/>
      <c r="K22" s="97"/>
      <c r="L22" s="97"/>
      <c r="M22" s="97"/>
      <c r="P22" s="97"/>
      <c r="Q22" s="97"/>
    </row>
    <row r="23" spans="9:17" s="86" customFormat="1" ht="15" customHeight="1">
      <c r="I23" s="198" t="s">
        <v>273</v>
      </c>
      <c r="J23" s="198"/>
      <c r="K23" s="198"/>
      <c r="L23" s="198"/>
      <c r="M23" s="89"/>
      <c r="P23" s="90"/>
      <c r="Q23" s="91"/>
    </row>
    <row r="24" spans="4:17" s="86" customFormat="1" ht="15" customHeight="1">
      <c r="D24" s="88"/>
      <c r="I24" s="89"/>
      <c r="K24" s="89"/>
      <c r="L24" s="89"/>
      <c r="M24" s="89"/>
      <c r="P24" s="90"/>
      <c r="Q24" s="91"/>
    </row>
    <row r="25" spans="3:17" s="86" customFormat="1" ht="15" customHeight="1">
      <c r="C25" s="93"/>
      <c r="E25" s="101"/>
      <c r="F25" s="96"/>
      <c r="G25" s="96"/>
      <c r="H25" s="96"/>
      <c r="I25" s="96"/>
      <c r="J25" s="89"/>
      <c r="L25" s="94"/>
      <c r="M25" s="94"/>
      <c r="P25" s="94"/>
      <c r="Q25" s="102"/>
    </row>
    <row r="26" spans="9:19" s="86" customFormat="1" ht="15" customHeight="1">
      <c r="I26" s="196" t="s">
        <v>190</v>
      </c>
      <c r="J26" s="196"/>
      <c r="K26" s="196"/>
      <c r="L26" s="196"/>
      <c r="M26" s="89"/>
      <c r="P26" s="90"/>
      <c r="Q26" s="91"/>
      <c r="S26" s="102"/>
    </row>
    <row r="27" s="86" customFormat="1" ht="15" customHeight="1"/>
    <row r="28" spans="4:17" s="86" customFormat="1" ht="15" customHeight="1">
      <c r="D28" s="88"/>
      <c r="I28" s="196" t="s">
        <v>272</v>
      </c>
      <c r="J28" s="196"/>
      <c r="K28" s="196"/>
      <c r="L28" s="196"/>
      <c r="M28" s="89"/>
      <c r="P28" s="90"/>
      <c r="Q28" s="91"/>
    </row>
    <row r="29" spans="9:17" s="86" customFormat="1" ht="15" customHeight="1">
      <c r="I29" s="89"/>
      <c r="K29" s="89"/>
      <c r="L29" s="89"/>
      <c r="M29" s="89"/>
      <c r="P29" s="89"/>
      <c r="Q29" s="89"/>
    </row>
    <row r="30" spans="8:13" s="86" customFormat="1" ht="15" customHeight="1">
      <c r="H30" s="199" t="s">
        <v>191</v>
      </c>
      <c r="I30" s="199"/>
      <c r="J30" s="199"/>
      <c r="K30" s="199"/>
      <c r="L30" s="199"/>
      <c r="M30" s="199"/>
    </row>
    <row r="31" spans="7:17" s="86" customFormat="1" ht="15" customHeight="1">
      <c r="G31" s="89"/>
      <c r="H31" s="89"/>
      <c r="I31" s="89"/>
      <c r="L31" s="90" t="s">
        <v>192</v>
      </c>
      <c r="M31" s="91"/>
      <c r="P31" s="102"/>
      <c r="Q31" s="102"/>
    </row>
    <row r="32" spans="1:21" s="86" customFormat="1" ht="15" customHeight="1">
      <c r="A32" s="92"/>
      <c r="B32" s="92"/>
      <c r="G32" s="89"/>
      <c r="I32" s="89"/>
      <c r="J32" s="89"/>
      <c r="K32" s="89"/>
      <c r="L32" s="90"/>
      <c r="M32" s="91"/>
      <c r="P32" s="102"/>
      <c r="Q32" s="102"/>
      <c r="S32" s="102"/>
      <c r="U32" s="92"/>
    </row>
    <row r="33" spans="1:21" s="86" customFormat="1" ht="15" customHeight="1">
      <c r="A33" s="92"/>
      <c r="B33" s="92"/>
      <c r="C33" s="93"/>
      <c r="H33" s="88"/>
      <c r="I33" s="196" t="s">
        <v>193</v>
      </c>
      <c r="J33" s="196"/>
      <c r="K33" s="196"/>
      <c r="L33" s="196"/>
      <c r="M33" s="89"/>
      <c r="P33" s="102"/>
      <c r="Q33" s="102"/>
      <c r="S33" s="102"/>
      <c r="U33" s="92"/>
    </row>
    <row r="34" spans="4:19" s="86" customFormat="1" ht="15" customHeight="1">
      <c r="D34" s="93"/>
      <c r="E34" s="93"/>
      <c r="F34" s="93"/>
      <c r="G34" s="93"/>
      <c r="H34" s="88"/>
      <c r="I34" s="94"/>
      <c r="J34" s="88"/>
      <c r="K34" s="94"/>
      <c r="L34" s="94"/>
      <c r="N34" s="93"/>
      <c r="O34" s="93"/>
      <c r="P34" s="102"/>
      <c r="Q34" s="102"/>
      <c r="S34" s="102"/>
    </row>
    <row r="35" spans="8:19" s="86" customFormat="1" ht="15" customHeight="1">
      <c r="H35" s="96"/>
      <c r="K35" s="86" t="s">
        <v>194</v>
      </c>
      <c r="M35" s="89"/>
      <c r="P35" s="91"/>
      <c r="Q35" s="102"/>
      <c r="S35" s="102"/>
    </row>
    <row r="36" spans="7:19" s="86" customFormat="1" ht="15" customHeight="1">
      <c r="G36" s="88"/>
      <c r="H36" s="89"/>
      <c r="O36" s="93"/>
      <c r="P36" s="94"/>
      <c r="Q36" s="102"/>
      <c r="S36" s="102"/>
    </row>
    <row r="37" spans="8:19" s="86" customFormat="1" ht="15" customHeight="1">
      <c r="H37" s="89"/>
      <c r="I37" s="196" t="s">
        <v>195</v>
      </c>
      <c r="J37" s="196"/>
      <c r="K37" s="196"/>
      <c r="L37" s="196"/>
      <c r="M37" s="88"/>
      <c r="P37" s="94"/>
      <c r="Q37" s="102"/>
      <c r="S37" s="102"/>
    </row>
    <row r="38" spans="13:19" s="86" customFormat="1" ht="15" customHeight="1">
      <c r="M38" s="96"/>
      <c r="P38" s="91"/>
      <c r="Q38" s="102"/>
      <c r="S38" s="102"/>
    </row>
    <row r="39" spans="11:19" s="86" customFormat="1" ht="15" customHeight="1">
      <c r="K39" s="90" t="s">
        <v>196</v>
      </c>
      <c r="M39" s="90"/>
      <c r="P39" s="91"/>
      <c r="Q39" s="102"/>
      <c r="S39" s="102"/>
    </row>
    <row r="40" spans="13:19" s="86" customFormat="1" ht="15" customHeight="1">
      <c r="M40" s="96"/>
      <c r="P40" s="91"/>
      <c r="Q40" s="102"/>
      <c r="S40" s="102"/>
    </row>
    <row r="41" spans="8:19" s="86" customFormat="1" ht="15" customHeight="1">
      <c r="H41" s="89"/>
      <c r="I41" s="196" t="s">
        <v>197</v>
      </c>
      <c r="J41" s="196"/>
      <c r="K41" s="196"/>
      <c r="L41" s="196"/>
      <c r="M41" s="89"/>
      <c r="P41" s="91"/>
      <c r="Q41" s="102"/>
      <c r="S41" s="102"/>
    </row>
    <row r="42" spans="13:19" s="86" customFormat="1" ht="15" customHeight="1">
      <c r="M42" s="90"/>
      <c r="P42" s="89"/>
      <c r="Q42" s="102"/>
      <c r="S42" s="102"/>
    </row>
    <row r="43" spans="9:19" s="86" customFormat="1" ht="15" customHeight="1">
      <c r="I43" s="197" t="s">
        <v>198</v>
      </c>
      <c r="J43" s="197"/>
      <c r="K43" s="197"/>
      <c r="L43" s="197"/>
      <c r="M43" s="89"/>
      <c r="P43" s="89"/>
      <c r="S43" s="102"/>
    </row>
    <row r="44" spans="6:16" s="86" customFormat="1" ht="15" customHeight="1">
      <c r="F44" s="93"/>
      <c r="M44" s="89"/>
      <c r="P44" s="89"/>
    </row>
    <row r="45" spans="9:16" s="86" customFormat="1" ht="15" customHeight="1">
      <c r="I45" s="196" t="s">
        <v>199</v>
      </c>
      <c r="J45" s="196"/>
      <c r="K45" s="196"/>
      <c r="L45" s="196"/>
      <c r="M45" s="88"/>
      <c r="P45" s="90"/>
    </row>
    <row r="46" spans="12:18" s="86" customFormat="1" ht="15" customHeight="1">
      <c r="L46" s="86" t="s">
        <v>200</v>
      </c>
      <c r="M46" s="89"/>
      <c r="O46" s="90"/>
      <c r="P46" s="90"/>
      <c r="R46" s="90"/>
    </row>
    <row r="47" spans="9:17" s="86" customFormat="1" ht="15" customHeight="1">
      <c r="I47" s="90"/>
      <c r="M47" s="90"/>
      <c r="N47" s="93"/>
      <c r="O47" s="103"/>
      <c r="P47" s="90"/>
      <c r="Q47" s="90"/>
    </row>
    <row r="48" spans="4:19" ht="12">
      <c r="D48" s="94"/>
      <c r="E48" s="90"/>
      <c r="F48" s="86"/>
      <c r="G48" s="86"/>
      <c r="H48" s="90"/>
      <c r="I48" s="86"/>
      <c r="J48" s="86"/>
      <c r="K48" s="86"/>
      <c r="O48" s="86"/>
      <c r="P48" s="103"/>
      <c r="Q48" s="103"/>
      <c r="R48" s="103"/>
      <c r="S48" s="86"/>
    </row>
    <row r="49" spans="4:19" ht="12">
      <c r="D49" s="94"/>
      <c r="E49" s="86"/>
      <c r="F49" s="86"/>
      <c r="G49" s="86"/>
      <c r="H49" s="86"/>
      <c r="I49" s="86"/>
      <c r="J49" s="86"/>
      <c r="K49" s="86"/>
      <c r="L49" s="86"/>
      <c r="O49" s="90"/>
      <c r="P49" s="90"/>
      <c r="Q49" s="90"/>
      <c r="R49" s="86"/>
      <c r="S49" s="103"/>
    </row>
    <row r="50" spans="4:19" ht="12">
      <c r="D50" s="86"/>
      <c r="E50" s="90"/>
      <c r="G50" s="90"/>
      <c r="H50" s="86"/>
      <c r="P50" s="90"/>
      <c r="Q50" s="90"/>
      <c r="R50" s="90"/>
      <c r="S50" s="86"/>
    </row>
    <row r="51" spans="4:19" ht="12">
      <c r="D51" s="90"/>
      <c r="S51" s="86"/>
    </row>
  </sheetData>
  <sheetProtection/>
  <mergeCells count="15">
    <mergeCell ref="E16:H16"/>
    <mergeCell ref="I21:L21"/>
    <mergeCell ref="E7:H7"/>
    <mergeCell ref="E9:H9"/>
    <mergeCell ref="E11:H11"/>
    <mergeCell ref="I14:L14"/>
    <mergeCell ref="I41:L41"/>
    <mergeCell ref="I43:L43"/>
    <mergeCell ref="I45:L45"/>
    <mergeCell ref="I23:L23"/>
    <mergeCell ref="I26:L26"/>
    <mergeCell ref="I28:L28"/>
    <mergeCell ref="H30:M30"/>
    <mergeCell ref="I33:L33"/>
    <mergeCell ref="I37:L37"/>
  </mergeCells>
  <printOptions horizontalCentered="1" verticalCentered="1"/>
  <pageMargins left="0.984251968503937" right="0.3937007874015748" top="0.7874015748031497" bottom="0.984251968503937" header="1.1811023622047245" footer="0.5118110236220472"/>
  <pageSetup cellComments="asDisplayed" horizontalDpi="300" verticalDpi="3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A1:K18"/>
  <sheetViews>
    <sheetView zoomScalePageLayoutView="0" workbookViewId="0" topLeftCell="A13">
      <selection activeCell="A3" sqref="A3:H16"/>
    </sheetView>
  </sheetViews>
  <sheetFormatPr defaultColWidth="9.00390625" defaultRowHeight="13.5"/>
  <cols>
    <col min="1" max="1" width="4.00390625" style="2" customWidth="1"/>
    <col min="2" max="2" width="12.375" style="2" customWidth="1"/>
    <col min="3" max="4" width="4.75390625" style="2" customWidth="1"/>
    <col min="5" max="5" width="18.75390625" style="2" customWidth="1"/>
    <col min="6" max="6" width="23.00390625" style="2" customWidth="1"/>
    <col min="7" max="7" width="25.625" style="4" customWidth="1"/>
    <col min="8" max="8" width="10.625" style="4" customWidth="1"/>
    <col min="9" max="10" width="9.00390625" style="3" customWidth="1"/>
    <col min="11" max="16384" width="9.00390625" style="2" customWidth="1"/>
  </cols>
  <sheetData>
    <row r="1" ht="13.5">
      <c r="G1" s="72"/>
    </row>
    <row r="2" spans="1:7" ht="13.5">
      <c r="A2" s="10" t="s">
        <v>5</v>
      </c>
      <c r="G2" s="72"/>
    </row>
    <row r="3" spans="1:9" ht="30" customHeight="1">
      <c r="A3" s="159" t="s">
        <v>4</v>
      </c>
      <c r="B3" s="155"/>
      <c r="C3" s="163" t="s">
        <v>31</v>
      </c>
      <c r="D3" s="163" t="s">
        <v>32</v>
      </c>
      <c r="E3" s="27" t="s">
        <v>180</v>
      </c>
      <c r="F3" s="27" t="s">
        <v>180</v>
      </c>
      <c r="G3" s="170" t="s">
        <v>29</v>
      </c>
      <c r="H3" s="166" t="s">
        <v>19</v>
      </c>
      <c r="I3" s="5"/>
    </row>
    <row r="4" spans="1:10" s="8" customFormat="1" ht="68.25" customHeight="1">
      <c r="A4" s="204" t="s">
        <v>10</v>
      </c>
      <c r="B4" s="204"/>
      <c r="C4" s="176"/>
      <c r="D4" s="176"/>
      <c r="E4" s="118" t="s">
        <v>134</v>
      </c>
      <c r="F4" s="81" t="s">
        <v>181</v>
      </c>
      <c r="G4" s="170"/>
      <c r="H4" s="178"/>
      <c r="I4" s="6"/>
      <c r="J4" s="7"/>
    </row>
    <row r="5" spans="1:9" ht="30" customHeight="1">
      <c r="A5" s="155" t="s">
        <v>11</v>
      </c>
      <c r="B5" s="155"/>
      <c r="C5" s="164"/>
      <c r="D5" s="164"/>
      <c r="E5" s="27" t="s">
        <v>12</v>
      </c>
      <c r="F5" s="73" t="s">
        <v>12</v>
      </c>
      <c r="G5" s="170"/>
      <c r="H5" s="178"/>
      <c r="I5" s="5"/>
    </row>
    <row r="6" spans="1:10" ht="79.5" customHeight="1">
      <c r="A6" s="205" t="s">
        <v>6</v>
      </c>
      <c r="B6" s="27" t="s">
        <v>202</v>
      </c>
      <c r="C6" s="1" t="s">
        <v>33</v>
      </c>
      <c r="D6" s="1"/>
      <c r="E6" s="200" t="s">
        <v>136</v>
      </c>
      <c r="F6" s="201"/>
      <c r="G6" s="33" t="s">
        <v>220</v>
      </c>
      <c r="H6" s="33" t="s">
        <v>137</v>
      </c>
      <c r="I6" s="4"/>
      <c r="J6" s="5"/>
    </row>
    <row r="7" spans="1:10" ht="39.75" customHeight="1">
      <c r="A7" s="206"/>
      <c r="B7" s="27" t="s">
        <v>36</v>
      </c>
      <c r="C7" s="1" t="s">
        <v>33</v>
      </c>
      <c r="D7" s="1"/>
      <c r="E7" s="200" t="s">
        <v>217</v>
      </c>
      <c r="F7" s="201"/>
      <c r="G7" s="33" t="s">
        <v>235</v>
      </c>
      <c r="H7" s="33"/>
      <c r="J7" s="5"/>
    </row>
    <row r="8" spans="1:10" ht="39.75" customHeight="1">
      <c r="A8" s="206"/>
      <c r="B8" s="1" t="s">
        <v>236</v>
      </c>
      <c r="C8" s="1" t="s">
        <v>33</v>
      </c>
      <c r="D8" s="1"/>
      <c r="E8" s="207" t="s">
        <v>261</v>
      </c>
      <c r="F8" s="208"/>
      <c r="G8" s="33"/>
      <c r="H8" s="33"/>
      <c r="J8" s="5"/>
    </row>
    <row r="9" spans="1:10" ht="60" customHeight="1">
      <c r="A9" s="206"/>
      <c r="B9" s="27" t="s">
        <v>244</v>
      </c>
      <c r="C9" s="1" t="s">
        <v>33</v>
      </c>
      <c r="D9" s="1"/>
      <c r="E9" s="200" t="s">
        <v>269</v>
      </c>
      <c r="F9" s="201"/>
      <c r="G9" s="33" t="s">
        <v>222</v>
      </c>
      <c r="H9" s="33"/>
      <c r="J9" s="5"/>
    </row>
    <row r="10" spans="1:10" ht="39.75" customHeight="1">
      <c r="A10" s="206"/>
      <c r="B10" s="27" t="s">
        <v>239</v>
      </c>
      <c r="C10" s="1" t="s">
        <v>33</v>
      </c>
      <c r="D10" s="1"/>
      <c r="E10" s="200" t="s">
        <v>245</v>
      </c>
      <c r="F10" s="201"/>
      <c r="G10" s="33"/>
      <c r="H10" s="33"/>
      <c r="I10" s="4"/>
      <c r="J10" s="5"/>
    </row>
    <row r="11" spans="1:10" ht="30" customHeight="1">
      <c r="A11" s="206"/>
      <c r="B11" s="166" t="s">
        <v>38</v>
      </c>
      <c r="C11" s="1" t="s">
        <v>33</v>
      </c>
      <c r="D11" s="1"/>
      <c r="E11" s="207" t="s">
        <v>257</v>
      </c>
      <c r="F11" s="208"/>
      <c r="G11" s="25" t="s">
        <v>243</v>
      </c>
      <c r="H11" s="33"/>
      <c r="J11" s="5"/>
    </row>
    <row r="12" spans="1:10" ht="39.75" customHeight="1">
      <c r="A12" s="206"/>
      <c r="B12" s="181"/>
      <c r="C12" s="1" t="s">
        <v>33</v>
      </c>
      <c r="D12" s="1"/>
      <c r="E12" s="200" t="s">
        <v>258</v>
      </c>
      <c r="F12" s="201"/>
      <c r="G12" s="33" t="s">
        <v>259</v>
      </c>
      <c r="H12" s="53"/>
      <c r="J12" s="5"/>
    </row>
    <row r="13" spans="1:10" ht="147" customHeight="1">
      <c r="A13" s="210" t="s">
        <v>7</v>
      </c>
      <c r="B13" s="9" t="s">
        <v>8</v>
      </c>
      <c r="C13" s="9"/>
      <c r="D13" s="9" t="s">
        <v>33</v>
      </c>
      <c r="E13" s="25" t="s">
        <v>138</v>
      </c>
      <c r="F13" s="12" t="s">
        <v>219</v>
      </c>
      <c r="G13" s="33" t="s">
        <v>223</v>
      </c>
      <c r="H13" s="33" t="s">
        <v>139</v>
      </c>
      <c r="J13" s="2"/>
    </row>
    <row r="14" spans="1:11" ht="79.5" customHeight="1">
      <c r="A14" s="210"/>
      <c r="B14" s="9" t="s">
        <v>13</v>
      </c>
      <c r="C14" s="9"/>
      <c r="D14" s="9" t="s">
        <v>33</v>
      </c>
      <c r="E14" s="200" t="s">
        <v>140</v>
      </c>
      <c r="F14" s="201"/>
      <c r="G14" s="33" t="s">
        <v>224</v>
      </c>
      <c r="H14" s="33"/>
      <c r="J14" s="75"/>
      <c r="K14" s="75"/>
    </row>
    <row r="15" spans="1:8" ht="39.75" customHeight="1">
      <c r="A15" s="210"/>
      <c r="B15" s="9" t="s">
        <v>9</v>
      </c>
      <c r="C15" s="9" t="s">
        <v>33</v>
      </c>
      <c r="D15" s="9"/>
      <c r="E15" s="202" t="s">
        <v>82</v>
      </c>
      <c r="F15" s="203"/>
      <c r="G15" s="33" t="s">
        <v>225</v>
      </c>
      <c r="H15" s="1"/>
    </row>
    <row r="16" spans="1:8" ht="79.5" customHeight="1">
      <c r="A16" s="209" t="s">
        <v>25</v>
      </c>
      <c r="B16" s="204"/>
      <c r="C16" s="116"/>
      <c r="D16" s="116"/>
      <c r="E16" s="200" t="s">
        <v>226</v>
      </c>
      <c r="F16" s="201"/>
      <c r="G16" s="1"/>
      <c r="H16" s="1"/>
    </row>
    <row r="17" spans="1:6" ht="13.5">
      <c r="A17" s="3"/>
      <c r="B17" s="3"/>
      <c r="C17" s="3"/>
      <c r="D17" s="3"/>
      <c r="E17" s="3"/>
      <c r="F17" s="3"/>
    </row>
    <row r="18" spans="1:6" ht="13.5">
      <c r="A18" s="3"/>
      <c r="B18" s="3"/>
      <c r="C18" s="3"/>
      <c r="D18" s="3"/>
      <c r="E18" s="3"/>
      <c r="F18" s="3"/>
    </row>
  </sheetData>
  <sheetProtection/>
  <mergeCells count="21">
    <mergeCell ref="A13:A15"/>
    <mergeCell ref="E10:F10"/>
    <mergeCell ref="D3:D5"/>
    <mergeCell ref="G3:G5"/>
    <mergeCell ref="E6:F6"/>
    <mergeCell ref="E8:F8"/>
    <mergeCell ref="A16:B16"/>
    <mergeCell ref="E16:F16"/>
    <mergeCell ref="E7:F7"/>
    <mergeCell ref="E12:F12"/>
    <mergeCell ref="E9:F9"/>
    <mergeCell ref="E14:F14"/>
    <mergeCell ref="E15:F15"/>
    <mergeCell ref="H3:H5"/>
    <mergeCell ref="A4:B4"/>
    <mergeCell ref="A5:B5"/>
    <mergeCell ref="A3:B3"/>
    <mergeCell ref="C3:C5"/>
    <mergeCell ref="A6:A12"/>
    <mergeCell ref="E11:F11"/>
    <mergeCell ref="B11:B12"/>
  </mergeCells>
  <printOptions/>
  <pageMargins left="0.3937007874015748" right="0.1968503937007874" top="0.7874015748031497" bottom="0.7874015748031497" header="0.5118110236220472" footer="0.5118110236220472"/>
  <pageSetup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中外テクノス株式会社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y.tanaka</dc:creator>
  <cp:keywords/>
  <dc:description/>
  <cp:lastModifiedBy>小坂 久仁子</cp:lastModifiedBy>
  <cp:lastPrinted>2012-05-29T07:17:26Z</cp:lastPrinted>
  <dcterms:created xsi:type="dcterms:W3CDTF">2007-10-03T04:23:29Z</dcterms:created>
  <dcterms:modified xsi:type="dcterms:W3CDTF">2012-06-05T01:22:39Z</dcterms:modified>
  <cp:category/>
  <cp:version/>
  <cp:contentType/>
  <cp:contentStatus/>
</cp:coreProperties>
</file>